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324" yWindow="564" windowWidth="16512" windowHeight="5244"/>
  </bookViews>
  <sheets>
    <sheet name="Statystyki 2022" sheetId="1" r:id="rId1"/>
    <sheet name="Statystyki 2003-2022" sheetId="2" r:id="rId2"/>
    <sheet name="Statystyki poszczególnych spraw" sheetId="3" r:id="rId3"/>
  </sheets>
  <definedNames>
    <definedName name="_xlnm._FilterDatabase" localSheetId="1" hidden="1">'Statystyki 2003-2022'!$A$1:$AD$3247</definedName>
    <definedName name="_xlnm._FilterDatabase" localSheetId="0" hidden="1">'Statystyki 2022'!$A$1:$AH$89</definedName>
    <definedName name="_xlnm._FilterDatabase" localSheetId="2" hidden="1">'Statystyki poszczególnych spraw'!$A$1:$AA$22</definedName>
  </definedNames>
  <calcPr calcId="125725"/>
</workbook>
</file>

<file path=xl/calcChain.xml><?xml version="1.0" encoding="utf-8"?>
<calcChain xmlns="http://schemas.openxmlformats.org/spreadsheetml/2006/main">
  <c r="B3079" i="2"/>
  <c r="A3079"/>
  <c r="B3078"/>
  <c r="A3078"/>
  <c r="B3077"/>
  <c r="A3077"/>
  <c r="B3076"/>
  <c r="A3076"/>
  <c r="B3075"/>
  <c r="A3075"/>
  <c r="B3074"/>
  <c r="A3074"/>
  <c r="B3073"/>
  <c r="A3073"/>
  <c r="B3072"/>
  <c r="A3072"/>
  <c r="B3071"/>
  <c r="A3071"/>
  <c r="B3070"/>
  <c r="A3070"/>
  <c r="B3069"/>
  <c r="A3069"/>
  <c r="B3068"/>
  <c r="A3068"/>
  <c r="B3067"/>
  <c r="A3067"/>
  <c r="B3066"/>
  <c r="A3066"/>
  <c r="B3065"/>
  <c r="A3065"/>
  <c r="B3064"/>
  <c r="A3064"/>
  <c r="B3063"/>
  <c r="A3063"/>
  <c r="B3062"/>
  <c r="A3062"/>
  <c r="B3061"/>
  <c r="A3061"/>
  <c r="B3060"/>
  <c r="A3060"/>
  <c r="B3059"/>
  <c r="A3059"/>
  <c r="B3058"/>
  <c r="A3058"/>
  <c r="B3057"/>
  <c r="A3057"/>
  <c r="B3056"/>
  <c r="A3056"/>
  <c r="B3055"/>
  <c r="A3055"/>
  <c r="B3054"/>
  <c r="A3054"/>
  <c r="B3053"/>
  <c r="A3053"/>
  <c r="B3052"/>
  <c r="A3052"/>
  <c r="B3051"/>
  <c r="A3051"/>
  <c r="B3050"/>
  <c r="A3050"/>
  <c r="B3049"/>
  <c r="A3049"/>
  <c r="B3048"/>
  <c r="A3048"/>
  <c r="B3047"/>
  <c r="A3047"/>
  <c r="B3046"/>
  <c r="A3046"/>
  <c r="B3045"/>
  <c r="A3045"/>
  <c r="B3044"/>
  <c r="A3044"/>
  <c r="B3043"/>
  <c r="A3043"/>
  <c r="B3042"/>
  <c r="A3042"/>
  <c r="B3041"/>
  <c r="A3041"/>
  <c r="B3040"/>
  <c r="A3040"/>
  <c r="B3039"/>
  <c r="A3039"/>
  <c r="B3038"/>
  <c r="A3038"/>
  <c r="B3037"/>
  <c r="A3037"/>
  <c r="B3036"/>
  <c r="A3036"/>
  <c r="B3035"/>
  <c r="A3035"/>
  <c r="B3034"/>
  <c r="A3034"/>
  <c r="B3033"/>
  <c r="A3033"/>
  <c r="B3032"/>
  <c r="A3032"/>
  <c r="B3031"/>
  <c r="A3031"/>
  <c r="B3030"/>
  <c r="A3030"/>
  <c r="B3029"/>
  <c r="A3029"/>
  <c r="B3028"/>
  <c r="A3028"/>
  <c r="B3027"/>
  <c r="A3027"/>
  <c r="B3026"/>
  <c r="A3026"/>
  <c r="B3025"/>
  <c r="A3025"/>
  <c r="B3024"/>
  <c r="A3024"/>
  <c r="B3023"/>
  <c r="A3023"/>
  <c r="B3022"/>
  <c r="A3022"/>
  <c r="B3021"/>
  <c r="A3021"/>
  <c r="B3020"/>
  <c r="A3020"/>
  <c r="B3019"/>
  <c r="A3019"/>
  <c r="B3018"/>
  <c r="A3018"/>
  <c r="B3017"/>
  <c r="A3017"/>
  <c r="B3016"/>
  <c r="A3016"/>
  <c r="B3015"/>
  <c r="A3015"/>
  <c r="B3014"/>
  <c r="A3014"/>
  <c r="B3013"/>
  <c r="A3013"/>
  <c r="B3012"/>
  <c r="A3012"/>
  <c r="B3011"/>
  <c r="A3011"/>
  <c r="B3010"/>
  <c r="A3010"/>
  <c r="B3009"/>
  <c r="A3009"/>
  <c r="B3008"/>
  <c r="A3008"/>
  <c r="B3007"/>
  <c r="A3007"/>
  <c r="B3006"/>
  <c r="A3006"/>
  <c r="B3005"/>
  <c r="A3005"/>
  <c r="B3004"/>
  <c r="A3004"/>
  <c r="B3003"/>
  <c r="A3003"/>
  <c r="B3002"/>
  <c r="A3002"/>
  <c r="B3001"/>
  <c r="A3001"/>
  <c r="B3000"/>
  <c r="A3000"/>
  <c r="B2999"/>
  <c r="A2999"/>
  <c r="B2998"/>
  <c r="A2998"/>
  <c r="B2997"/>
  <c r="A2997"/>
  <c r="B2996"/>
  <c r="A2996"/>
  <c r="B2995"/>
  <c r="A2995"/>
  <c r="B2994"/>
  <c r="A2994"/>
  <c r="B2993"/>
  <c r="A2993"/>
  <c r="B2992"/>
  <c r="A2992"/>
  <c r="B2991"/>
  <c r="A2991"/>
  <c r="B2990"/>
  <c r="A2990"/>
  <c r="B2989"/>
  <c r="A2989"/>
  <c r="B2988"/>
  <c r="A2988"/>
  <c r="B2987"/>
  <c r="A2987"/>
  <c r="B2986"/>
  <c r="A2986"/>
  <c r="B2985"/>
  <c r="A2985"/>
  <c r="B2984"/>
  <c r="A2984"/>
  <c r="B2983"/>
  <c r="A2983"/>
  <c r="B2982"/>
  <c r="A2982"/>
  <c r="B2981"/>
  <c r="A2981"/>
  <c r="B2980"/>
  <c r="A2980"/>
  <c r="B2979"/>
  <c r="A2979"/>
  <c r="B2978"/>
  <c r="A2978"/>
  <c r="B2977"/>
  <c r="A2977"/>
  <c r="B2976"/>
  <c r="A2976"/>
  <c r="B2975"/>
  <c r="A2975"/>
  <c r="B2974"/>
  <c r="A2974"/>
  <c r="B2973"/>
  <c r="A2973"/>
  <c r="B2972"/>
  <c r="A2972"/>
  <c r="B2971"/>
  <c r="A2971"/>
  <c r="B2970"/>
  <c r="A2970"/>
  <c r="B2969"/>
  <c r="A2969"/>
  <c r="B2968"/>
  <c r="A2968"/>
  <c r="B2967"/>
  <c r="A2967"/>
  <c r="B2966"/>
  <c r="A2966"/>
  <c r="B2965"/>
  <c r="A2965"/>
  <c r="B2964"/>
  <c r="A2964"/>
  <c r="B2963"/>
  <c r="A2963"/>
  <c r="B2962"/>
  <c r="A2962"/>
  <c r="B2961"/>
  <c r="A2961"/>
  <c r="B2960"/>
  <c r="A2960"/>
  <c r="B2959"/>
  <c r="A2959"/>
  <c r="B2958"/>
  <c r="A2958"/>
  <c r="B2957"/>
  <c r="A2957"/>
  <c r="B2956"/>
  <c r="A2956"/>
  <c r="B2955"/>
  <c r="A2955"/>
  <c r="B2954"/>
  <c r="A2954"/>
  <c r="B2953"/>
  <c r="A2953"/>
  <c r="B2952"/>
  <c r="A2952"/>
  <c r="B2951"/>
  <c r="A2951"/>
  <c r="B2950"/>
  <c r="A2950"/>
  <c r="B2949"/>
  <c r="A2949"/>
  <c r="B2948"/>
  <c r="A2948"/>
  <c r="B2947"/>
  <c r="A2947"/>
  <c r="B2946"/>
  <c r="A2946"/>
  <c r="B2945"/>
  <c r="A2945"/>
  <c r="B2944"/>
  <c r="A2944"/>
  <c r="B2943"/>
  <c r="A2943"/>
  <c r="B2942"/>
  <c r="A2942"/>
  <c r="B2941"/>
  <c r="A2941"/>
  <c r="B2940"/>
  <c r="A2940"/>
  <c r="B2939"/>
  <c r="A2939"/>
  <c r="B2938"/>
  <c r="A2938"/>
  <c r="B2937"/>
  <c r="A2937"/>
  <c r="B2936"/>
  <c r="A2936"/>
  <c r="B2935"/>
  <c r="A2935"/>
  <c r="B2934"/>
  <c r="A2934"/>
  <c r="B2933"/>
  <c r="A2933"/>
  <c r="B2932"/>
  <c r="A2932"/>
  <c r="B2931"/>
  <c r="A2931"/>
  <c r="B2930"/>
  <c r="A2930"/>
  <c r="B2929"/>
  <c r="A2929"/>
  <c r="B2928"/>
  <c r="A2928"/>
  <c r="B2927"/>
  <c r="A2927"/>
  <c r="B2926"/>
  <c r="A2926"/>
  <c r="B2925"/>
  <c r="A2925"/>
  <c r="B2924"/>
  <c r="A2924"/>
  <c r="B2923"/>
  <c r="A2923"/>
  <c r="B2922"/>
  <c r="A2922"/>
  <c r="B2921"/>
  <c r="A2921"/>
  <c r="B2920"/>
  <c r="A2920"/>
  <c r="B2919"/>
  <c r="A2919"/>
  <c r="B2918"/>
  <c r="A2918"/>
  <c r="B2917"/>
  <c r="A2917"/>
  <c r="B2916"/>
  <c r="A2916"/>
  <c r="B2915"/>
  <c r="A2915"/>
  <c r="B2914"/>
  <c r="A2914"/>
  <c r="B2913"/>
  <c r="A2913"/>
  <c r="B2912"/>
  <c r="A2912"/>
  <c r="B2911"/>
  <c r="A2911"/>
  <c r="B2910"/>
  <c r="A2910"/>
  <c r="B2909"/>
  <c r="A2909"/>
  <c r="B2908"/>
  <c r="A2908"/>
  <c r="B2907"/>
  <c r="A2907"/>
  <c r="B2906"/>
  <c r="A2906"/>
  <c r="B2905"/>
  <c r="A2905"/>
  <c r="B2904"/>
  <c r="A2904"/>
  <c r="B2903"/>
  <c r="A2903"/>
  <c r="B2902"/>
  <c r="A2902"/>
  <c r="B2901"/>
  <c r="A2901"/>
  <c r="B2900"/>
  <c r="A2900"/>
  <c r="B2899"/>
  <c r="A2899"/>
  <c r="B2898"/>
  <c r="A2898"/>
  <c r="B2897"/>
  <c r="A2897"/>
  <c r="B2896"/>
  <c r="A2896"/>
  <c r="B2895"/>
  <c r="A2895"/>
  <c r="B2894"/>
  <c r="A2894"/>
  <c r="B2893"/>
  <c r="A2893"/>
  <c r="B2892"/>
  <c r="A2892"/>
  <c r="B2891"/>
  <c r="A2891"/>
  <c r="B2890"/>
  <c r="A2890"/>
  <c r="B2889"/>
  <c r="A2889"/>
  <c r="B2888"/>
  <c r="A2888"/>
  <c r="B2887"/>
  <c r="A2887"/>
  <c r="B2886"/>
  <c r="A2886"/>
  <c r="B2885"/>
  <c r="A2885"/>
  <c r="B2884"/>
  <c r="A2884"/>
  <c r="B2883"/>
  <c r="A2883"/>
  <c r="B2882"/>
  <c r="A2882"/>
  <c r="B2881"/>
  <c r="A2881"/>
  <c r="B2880"/>
  <c r="A2880"/>
  <c r="B2879"/>
  <c r="A2879"/>
  <c r="B2878"/>
  <c r="A2878"/>
  <c r="B2877"/>
  <c r="A2877"/>
  <c r="B2876"/>
  <c r="A2876"/>
  <c r="B2875"/>
  <c r="A2875"/>
  <c r="B2874"/>
  <c r="A2874"/>
  <c r="B2873"/>
  <c r="A2873"/>
  <c r="B2872"/>
  <c r="A2872"/>
  <c r="B2871"/>
  <c r="A2871"/>
  <c r="B2870"/>
  <c r="A2870"/>
  <c r="B2869"/>
  <c r="A2869"/>
  <c r="B2868"/>
  <c r="A2868"/>
  <c r="B2867"/>
  <c r="A2867"/>
  <c r="B2866"/>
  <c r="A2866"/>
  <c r="B2865"/>
  <c r="A2865"/>
  <c r="B2864"/>
  <c r="A2864"/>
  <c r="B2863"/>
  <c r="A2863"/>
  <c r="B2862"/>
  <c r="A2862"/>
  <c r="B2861"/>
  <c r="A2861"/>
  <c r="B2860"/>
  <c r="A2860"/>
  <c r="B2859"/>
  <c r="A2859"/>
  <c r="B2858"/>
  <c r="A2858"/>
  <c r="B2857"/>
  <c r="A2857"/>
  <c r="B2856"/>
  <c r="A2856"/>
  <c r="B2855"/>
  <c r="A2855"/>
  <c r="B2854"/>
  <c r="A2854"/>
  <c r="B2853"/>
  <c r="A2853"/>
  <c r="B2852"/>
  <c r="A2852"/>
  <c r="B2851"/>
  <c r="A2851"/>
  <c r="B2850"/>
  <c r="A2850"/>
  <c r="B2849"/>
  <c r="A2849"/>
  <c r="B2848"/>
  <c r="A2848"/>
  <c r="B2847"/>
  <c r="A2847"/>
  <c r="B2846"/>
  <c r="A2846"/>
  <c r="B2845"/>
  <c r="A2845"/>
  <c r="B2844"/>
  <c r="A2844"/>
  <c r="B2843"/>
  <c r="A2843"/>
  <c r="B2842"/>
  <c r="A2842"/>
  <c r="B2841"/>
  <c r="A2841"/>
  <c r="B2840"/>
  <c r="A2840"/>
  <c r="B2839"/>
  <c r="A2839"/>
  <c r="B2838"/>
  <c r="A2838"/>
  <c r="B2837"/>
  <c r="A2837"/>
  <c r="B2836"/>
  <c r="A2836"/>
  <c r="B2835"/>
  <c r="A2835"/>
  <c r="B2834"/>
  <c r="A2834"/>
  <c r="B2833"/>
  <c r="A2833"/>
  <c r="B2832"/>
  <c r="A2832"/>
  <c r="B2831"/>
  <c r="A2831"/>
  <c r="B2830"/>
  <c r="A2830"/>
  <c r="B2829"/>
  <c r="A2829"/>
  <c r="B2828"/>
  <c r="A2828"/>
  <c r="B2827"/>
  <c r="A2827"/>
  <c r="B2826"/>
  <c r="A2826"/>
  <c r="B2825"/>
  <c r="A2825"/>
  <c r="B2824"/>
  <c r="A2824"/>
  <c r="B2823"/>
  <c r="A2823"/>
  <c r="B2822"/>
  <c r="A2822"/>
  <c r="B2821"/>
  <c r="A2821"/>
  <c r="B2820"/>
  <c r="A2820"/>
  <c r="B2819"/>
  <c r="A2819"/>
  <c r="B2818"/>
  <c r="A2818"/>
  <c r="B2817"/>
  <c r="A2817"/>
  <c r="B2816"/>
  <c r="A2816"/>
  <c r="B2815"/>
  <c r="A2815"/>
  <c r="B2814"/>
  <c r="A2814"/>
  <c r="B2813"/>
  <c r="A2813"/>
  <c r="B2812"/>
  <c r="A2812"/>
  <c r="B2811"/>
  <c r="A2811"/>
  <c r="B2810"/>
  <c r="A2810"/>
  <c r="B2809"/>
  <c r="A2809"/>
  <c r="B2808"/>
  <c r="A2808"/>
  <c r="B2807"/>
  <c r="A2807"/>
  <c r="B2806"/>
  <c r="A2806"/>
  <c r="B2805"/>
  <c r="A2805"/>
  <c r="B2804"/>
  <c r="A2804"/>
  <c r="B2803"/>
  <c r="A2803"/>
  <c r="B2802"/>
  <c r="A2802"/>
  <c r="B2801"/>
  <c r="A2801"/>
  <c r="B2800"/>
  <c r="A2800"/>
  <c r="B2799"/>
  <c r="A2799"/>
  <c r="B2798"/>
  <c r="A2798"/>
  <c r="B2797"/>
  <c r="A2797"/>
  <c r="B2796"/>
  <c r="A2796"/>
  <c r="B2795"/>
  <c r="A2795"/>
  <c r="B2794"/>
  <c r="A2794"/>
  <c r="B2793"/>
  <c r="A2793"/>
  <c r="B2792"/>
  <c r="A2792"/>
  <c r="B2791"/>
  <c r="A2791"/>
  <c r="B2790"/>
  <c r="A2790"/>
  <c r="B2789"/>
  <c r="A2789"/>
  <c r="B2788"/>
  <c r="A2788"/>
  <c r="B2787"/>
  <c r="A2787"/>
  <c r="B2786"/>
  <c r="A2786"/>
  <c r="B2785"/>
  <c r="A2785"/>
  <c r="B2784"/>
  <c r="A2784"/>
  <c r="B2783"/>
  <c r="A2783"/>
  <c r="B2782"/>
  <c r="A2782"/>
  <c r="B2781"/>
  <c r="A2781"/>
  <c r="B2780"/>
  <c r="A2780"/>
  <c r="B2779"/>
  <c r="A2779"/>
  <c r="B2778"/>
  <c r="A2778"/>
  <c r="B2777"/>
  <c r="A2777"/>
  <c r="B2776"/>
  <c r="A2776"/>
  <c r="B2775"/>
  <c r="A2775"/>
  <c r="B2774"/>
  <c r="A2774"/>
  <c r="B2773"/>
  <c r="A2773"/>
  <c r="B2772"/>
  <c r="A2772"/>
  <c r="B2771"/>
  <c r="A2771"/>
  <c r="B2770"/>
  <c r="A2770"/>
  <c r="B2769"/>
  <c r="A2769"/>
  <c r="B2768"/>
  <c r="A2768"/>
  <c r="B2767"/>
  <c r="A2767"/>
  <c r="B2766"/>
  <c r="A2766"/>
  <c r="B2765"/>
  <c r="A2765"/>
  <c r="B2764"/>
  <c r="A2764"/>
  <c r="B2763"/>
  <c r="A2763"/>
  <c r="B2762"/>
  <c r="A2762"/>
  <c r="B2761"/>
  <c r="A2761"/>
  <c r="B2760"/>
  <c r="A2760"/>
  <c r="B2759"/>
  <c r="A2759"/>
  <c r="B2758"/>
  <c r="A2758"/>
  <c r="B2757"/>
  <c r="A2757"/>
  <c r="B2756"/>
  <c r="A2756"/>
  <c r="B2755"/>
  <c r="A2755"/>
  <c r="B2754"/>
  <c r="A2754"/>
  <c r="B2753"/>
  <c r="A2753"/>
  <c r="B2752"/>
  <c r="A2752"/>
  <c r="B2751"/>
  <c r="A2751"/>
  <c r="B2750"/>
  <c r="A2750"/>
  <c r="B2749"/>
  <c r="A2749"/>
  <c r="B2748"/>
  <c r="A2748"/>
  <c r="B2747"/>
  <c r="A2747"/>
  <c r="B2746"/>
  <c r="A2746"/>
  <c r="B2745"/>
  <c r="A2745"/>
  <c r="B2744"/>
  <c r="A2744"/>
  <c r="B2743"/>
  <c r="A2743"/>
  <c r="B2742"/>
  <c r="A2742"/>
  <c r="B2741"/>
  <c r="A2741"/>
  <c r="B2740"/>
  <c r="A2740"/>
  <c r="B2739"/>
  <c r="A2739"/>
  <c r="B2738"/>
  <c r="A2738"/>
  <c r="B2737"/>
  <c r="A2737"/>
  <c r="B2736"/>
  <c r="A2736"/>
  <c r="B2735"/>
  <c r="A2735"/>
  <c r="B2734"/>
  <c r="A2734"/>
  <c r="B2733"/>
  <c r="A2733"/>
  <c r="B2732"/>
  <c r="A2732"/>
  <c r="B2731"/>
  <c r="A2731"/>
  <c r="B2730"/>
  <c r="A2730"/>
  <c r="B2729"/>
  <c r="A2729"/>
  <c r="B2728"/>
  <c r="A2728"/>
  <c r="B2727"/>
  <c r="A2727"/>
  <c r="B2726"/>
  <c r="A2726"/>
  <c r="B2725"/>
  <c r="A2725"/>
  <c r="B2724"/>
  <c r="A2724"/>
  <c r="B2723"/>
  <c r="A2723"/>
  <c r="B2722"/>
  <c r="A2722"/>
  <c r="B2721"/>
  <c r="A2721"/>
  <c r="B2720"/>
  <c r="A2720"/>
  <c r="B2719"/>
  <c r="A2719"/>
  <c r="B2718"/>
  <c r="A2718"/>
  <c r="B2717"/>
  <c r="A2717"/>
  <c r="B2716"/>
  <c r="A2716"/>
  <c r="B2715"/>
  <c r="A2715"/>
  <c r="B2714"/>
  <c r="A2714"/>
  <c r="B2713"/>
  <c r="A2713"/>
  <c r="B2712"/>
  <c r="A2712"/>
  <c r="B2711"/>
  <c r="A2711"/>
  <c r="B2710"/>
  <c r="A2710"/>
  <c r="B2709"/>
  <c r="A2709"/>
  <c r="B2708"/>
  <c r="A2708"/>
  <c r="B2707"/>
  <c r="A2707"/>
  <c r="B2706"/>
  <c r="A2706"/>
  <c r="B2705"/>
  <c r="A2705"/>
  <c r="B2704"/>
  <c r="A2704"/>
  <c r="B2703"/>
  <c r="A2703"/>
  <c r="B2702"/>
  <c r="A2702"/>
  <c r="B2701"/>
  <c r="A2701"/>
  <c r="B2700"/>
  <c r="A2700"/>
  <c r="B2699"/>
  <c r="A2699"/>
  <c r="B2698"/>
  <c r="A2698"/>
  <c r="B2697"/>
  <c r="A2697"/>
  <c r="B2696"/>
  <c r="A2696"/>
  <c r="B2695"/>
  <c r="A2695"/>
  <c r="B2694"/>
  <c r="A2694"/>
  <c r="B2693"/>
  <c r="A2693"/>
  <c r="B2692"/>
  <c r="A2692"/>
  <c r="B2691"/>
  <c r="A2691"/>
  <c r="B2690"/>
  <c r="A2690"/>
  <c r="B2689"/>
  <c r="A2689"/>
  <c r="B2688"/>
  <c r="A2688"/>
  <c r="B2687"/>
  <c r="A2687"/>
  <c r="B2686"/>
  <c r="A2686"/>
  <c r="B2685"/>
  <c r="A2685"/>
  <c r="B2684"/>
  <c r="A2684"/>
  <c r="B2683"/>
  <c r="A2683"/>
  <c r="B2682"/>
  <c r="A2682"/>
  <c r="B2681"/>
  <c r="A2681"/>
  <c r="B2680"/>
  <c r="A2680"/>
  <c r="B2679"/>
  <c r="A2679"/>
  <c r="B2678"/>
  <c r="A2678"/>
  <c r="B2677"/>
  <c r="A2677"/>
  <c r="B2676"/>
  <c r="A2676"/>
  <c r="B2675"/>
  <c r="A2675"/>
  <c r="B2674"/>
  <c r="A2674"/>
  <c r="B2673"/>
  <c r="A2673"/>
  <c r="B2672"/>
  <c r="A2672"/>
  <c r="B2671"/>
  <c r="A2671"/>
  <c r="B2670"/>
  <c r="A2670"/>
  <c r="B2669"/>
  <c r="A2669"/>
  <c r="B2668"/>
  <c r="A2668"/>
  <c r="B2667"/>
  <c r="A2667"/>
  <c r="B2666"/>
  <c r="A2666"/>
  <c r="B2665"/>
  <c r="A2665"/>
  <c r="B2664"/>
  <c r="A2664"/>
  <c r="B2663"/>
  <c r="A2663"/>
  <c r="B2662"/>
  <c r="A2662"/>
  <c r="B2661"/>
  <c r="A2661"/>
  <c r="B2660"/>
  <c r="A2660"/>
  <c r="B2659"/>
  <c r="A2659"/>
  <c r="B2658"/>
  <c r="A2658"/>
  <c r="B2657"/>
  <c r="A2657"/>
  <c r="B2656"/>
  <c r="A2656"/>
  <c r="B2655"/>
  <c r="A2655"/>
  <c r="B2654"/>
  <c r="A2654"/>
  <c r="B2653"/>
  <c r="A2653"/>
  <c r="B2652"/>
  <c r="A2652"/>
  <c r="B2651"/>
  <c r="A2651"/>
  <c r="B2650"/>
  <c r="A2650"/>
  <c r="B2649"/>
  <c r="A2649"/>
  <c r="B2648"/>
  <c r="A2648"/>
  <c r="B2647"/>
  <c r="A2647"/>
  <c r="B2646"/>
  <c r="A2646"/>
  <c r="B2645"/>
  <c r="A2645"/>
  <c r="B2644"/>
  <c r="A2644"/>
  <c r="B2643"/>
  <c r="A2643"/>
  <c r="B2642"/>
  <c r="A2642"/>
  <c r="B2641"/>
  <c r="A2641"/>
  <c r="B2640"/>
  <c r="A2640"/>
  <c r="B2639"/>
  <c r="A2639"/>
  <c r="B2638"/>
  <c r="A2638"/>
  <c r="B2637"/>
  <c r="A2637"/>
  <c r="B2636"/>
  <c r="A2636"/>
  <c r="B2635"/>
  <c r="A2635"/>
  <c r="B2634"/>
  <c r="A2634"/>
  <c r="B2633"/>
  <c r="A2633"/>
  <c r="B2632"/>
  <c r="A2632"/>
  <c r="B2631"/>
  <c r="A2631"/>
  <c r="B2630"/>
  <c r="A2630"/>
  <c r="B2629"/>
  <c r="A2629"/>
  <c r="B2628"/>
  <c r="A2628"/>
  <c r="B2627"/>
  <c r="A2627"/>
  <c r="B2626"/>
  <c r="A2626"/>
  <c r="B2625"/>
  <c r="A2625"/>
  <c r="B2624"/>
  <c r="A2624"/>
  <c r="B2623"/>
  <c r="A2623"/>
  <c r="B2622"/>
  <c r="A2622"/>
  <c r="B2621"/>
  <c r="A2621"/>
  <c r="B2620"/>
  <c r="A2620"/>
  <c r="B2619"/>
  <c r="A2619"/>
  <c r="B2618"/>
  <c r="A2618"/>
  <c r="B2617"/>
  <c r="A2617"/>
  <c r="B2616"/>
  <c r="A2616"/>
  <c r="B2615"/>
  <c r="A2615"/>
  <c r="B2614"/>
  <c r="A2614"/>
  <c r="B2613"/>
  <c r="A2613"/>
  <c r="B2612"/>
  <c r="A2612"/>
  <c r="B2611"/>
  <c r="A2611"/>
  <c r="B2610"/>
  <c r="A2610"/>
  <c r="B2609"/>
  <c r="A2609"/>
  <c r="B2608"/>
  <c r="A2608"/>
  <c r="B2607"/>
  <c r="A2607"/>
  <c r="B2606"/>
  <c r="A2606"/>
  <c r="B2605"/>
  <c r="A2605"/>
  <c r="B2604"/>
  <c r="A2604"/>
  <c r="B2603"/>
  <c r="A2603"/>
  <c r="B2602"/>
  <c r="A2602"/>
  <c r="B2601"/>
  <c r="A2601"/>
  <c r="B2600"/>
  <c r="A2600"/>
  <c r="B2599"/>
  <c r="A2599"/>
  <c r="B2598"/>
  <c r="A2598"/>
  <c r="B2597"/>
  <c r="A2597"/>
  <c r="B2596"/>
  <c r="A2596"/>
  <c r="B2595"/>
  <c r="A2595"/>
  <c r="B2594"/>
  <c r="A2594"/>
  <c r="B2593"/>
  <c r="A2593"/>
  <c r="B2592"/>
  <c r="A2592"/>
  <c r="B2591"/>
  <c r="A2591"/>
  <c r="B2590"/>
  <c r="A2590"/>
  <c r="B2589"/>
  <c r="A2589"/>
  <c r="B2588"/>
  <c r="A2588"/>
  <c r="B2587"/>
  <c r="A2587"/>
  <c r="B2586"/>
  <c r="A2586"/>
  <c r="B2585"/>
  <c r="A2585"/>
  <c r="B2584"/>
  <c r="A2584"/>
  <c r="B2583"/>
  <c r="A2583"/>
  <c r="B2582"/>
  <c r="A2582"/>
  <c r="B2581"/>
  <c r="A2581"/>
  <c r="B2580"/>
  <c r="A2580"/>
  <c r="B2579"/>
  <c r="A2579"/>
  <c r="B2578"/>
  <c r="A2578"/>
  <c r="B2577"/>
  <c r="A2577"/>
  <c r="B2576"/>
  <c r="A2576"/>
  <c r="B2575"/>
  <c r="A2575"/>
  <c r="B2574"/>
  <c r="A2574"/>
  <c r="B2573"/>
  <c r="A2573"/>
  <c r="B2572"/>
  <c r="A2572"/>
  <c r="B2571"/>
  <c r="A2571"/>
  <c r="B2570"/>
  <c r="A2570"/>
  <c r="B2569"/>
  <c r="A2569"/>
  <c r="B2568"/>
  <c r="A2568"/>
  <c r="B2567"/>
  <c r="A2567"/>
  <c r="B2566"/>
  <c r="A2566"/>
  <c r="B2565"/>
  <c r="A2565"/>
  <c r="B2564"/>
  <c r="A2564"/>
  <c r="B2563"/>
  <c r="A2563"/>
  <c r="B2562"/>
  <c r="A2562"/>
  <c r="B2561"/>
  <c r="A2561"/>
  <c r="B2560"/>
  <c r="A2560"/>
  <c r="B2559"/>
  <c r="A2559"/>
  <c r="B2558"/>
  <c r="A2558"/>
  <c r="B2557"/>
  <c r="A2557"/>
  <c r="B2556"/>
  <c r="A2556"/>
  <c r="B2555"/>
  <c r="A2555"/>
  <c r="B2554"/>
  <c r="A2554"/>
  <c r="B2553"/>
  <c r="A2553"/>
  <c r="B2552"/>
  <c r="A2552"/>
  <c r="B2551"/>
  <c r="A2551"/>
  <c r="B2550"/>
  <c r="A2550"/>
  <c r="B2549"/>
  <c r="A2549"/>
  <c r="B2548"/>
  <c r="A2548"/>
  <c r="B2547"/>
  <c r="A2547"/>
  <c r="B2546"/>
  <c r="A2546"/>
  <c r="B2545"/>
  <c r="A2545"/>
  <c r="B2544"/>
  <c r="A2544"/>
  <c r="B2543"/>
  <c r="A2543"/>
  <c r="B2542"/>
  <c r="A2542"/>
  <c r="B2541"/>
  <c r="A2541"/>
  <c r="B2540"/>
  <c r="A2540"/>
  <c r="B2539"/>
  <c r="A2539"/>
  <c r="B2538"/>
  <c r="A2538"/>
  <c r="B2537"/>
  <c r="A2537"/>
  <c r="B2536"/>
  <c r="A2536"/>
  <c r="B2535"/>
  <c r="A2535"/>
  <c r="B2534"/>
  <c r="A2534"/>
  <c r="B2533"/>
  <c r="A2533"/>
  <c r="B2532"/>
  <c r="A2532"/>
  <c r="B2531"/>
  <c r="A2531"/>
  <c r="B2530"/>
  <c r="A2530"/>
  <c r="B2529"/>
  <c r="A2529"/>
  <c r="B2528"/>
  <c r="A2528"/>
  <c r="B2527"/>
  <c r="A2527"/>
  <c r="B2526"/>
  <c r="A2526"/>
  <c r="B2525"/>
  <c r="A2525"/>
  <c r="B2524"/>
  <c r="A2524"/>
  <c r="B2523"/>
  <c r="A2523"/>
  <c r="B2522"/>
  <c r="A2522"/>
  <c r="B2521"/>
  <c r="A2521"/>
  <c r="B2520"/>
  <c r="A2520"/>
  <c r="B2519"/>
  <c r="A2519"/>
  <c r="B2518"/>
  <c r="A2518"/>
  <c r="B2517"/>
  <c r="A2517"/>
  <c r="B2516"/>
  <c r="A2516"/>
  <c r="B2515"/>
  <c r="A2515"/>
  <c r="B2514"/>
  <c r="A2514"/>
  <c r="B2513"/>
  <c r="A2513"/>
  <c r="B2512"/>
  <c r="A2512"/>
  <c r="B2511"/>
  <c r="A2511"/>
  <c r="B2510"/>
  <c r="A2510"/>
  <c r="B2509"/>
  <c r="A2509"/>
  <c r="B2508"/>
  <c r="A2508"/>
  <c r="B2507"/>
  <c r="A2507"/>
  <c r="B2506"/>
  <c r="A2506"/>
  <c r="B2505"/>
  <c r="A2505"/>
  <c r="B2504"/>
  <c r="A2504"/>
  <c r="B2503"/>
  <c r="A2503"/>
  <c r="B2502"/>
  <c r="A2502"/>
  <c r="B2501"/>
  <c r="A2501"/>
  <c r="B2500"/>
  <c r="A2500"/>
  <c r="B2499"/>
  <c r="A2499"/>
  <c r="B2498"/>
  <c r="A2498"/>
  <c r="B2497"/>
  <c r="A2497"/>
  <c r="B2496"/>
  <c r="A2496"/>
  <c r="B2495"/>
  <c r="A2495"/>
  <c r="B2494"/>
  <c r="A2494"/>
  <c r="B2493"/>
  <c r="A2493"/>
  <c r="B2492"/>
  <c r="A2492"/>
  <c r="B2491"/>
  <c r="A2491"/>
  <c r="B2490"/>
  <c r="A2490"/>
  <c r="B2489"/>
  <c r="A2489"/>
  <c r="B2488"/>
  <c r="A2488"/>
  <c r="B2487"/>
  <c r="A2487"/>
  <c r="B2486"/>
  <c r="A2486"/>
  <c r="B2485"/>
  <c r="A2485"/>
  <c r="B2484"/>
  <c r="A2484"/>
  <c r="B2483"/>
  <c r="A2483"/>
  <c r="B2482"/>
  <c r="A2482"/>
  <c r="B2481"/>
  <c r="A2481"/>
  <c r="B2480"/>
  <c r="A2480"/>
  <c r="B2479"/>
  <c r="A2479"/>
  <c r="B2478"/>
  <c r="A2478"/>
  <c r="B2477"/>
  <c r="A2477"/>
  <c r="B2476"/>
  <c r="A2476"/>
  <c r="B2475"/>
  <c r="A2475"/>
  <c r="B2474"/>
  <c r="A2474"/>
  <c r="B2473"/>
  <c r="A2473"/>
  <c r="B2472"/>
  <c r="A2472"/>
  <c r="B2471"/>
  <c r="A2471"/>
  <c r="B2470"/>
  <c r="A2470"/>
  <c r="B2469"/>
  <c r="A2469"/>
  <c r="B2468"/>
  <c r="A2468"/>
  <c r="B2467"/>
  <c r="A2467"/>
  <c r="B2466"/>
  <c r="A2466"/>
  <c r="B2465"/>
  <c r="A2465"/>
  <c r="B2464"/>
  <c r="A2464"/>
  <c r="B2463"/>
  <c r="A2463"/>
  <c r="B2462"/>
  <c r="A2462"/>
  <c r="B2461"/>
  <c r="A2461"/>
  <c r="B2460"/>
  <c r="A2460"/>
  <c r="B2459"/>
  <c r="A2459"/>
  <c r="B2458"/>
  <c r="A2458"/>
  <c r="B2457"/>
  <c r="A2457"/>
  <c r="B2456"/>
  <c r="A2456"/>
  <c r="B2455"/>
  <c r="A2455"/>
  <c r="B2454"/>
  <c r="A2454"/>
  <c r="B2453"/>
  <c r="A2453"/>
  <c r="B2452"/>
  <c r="A2452"/>
  <c r="B2451"/>
  <c r="A2451"/>
  <c r="B2450"/>
  <c r="A2450"/>
  <c r="B2449"/>
  <c r="A2449"/>
  <c r="B2448"/>
  <c r="A2448"/>
  <c r="B2447"/>
  <c r="A2447"/>
  <c r="B2446"/>
  <c r="A2446"/>
  <c r="B2445"/>
  <c r="A2445"/>
  <c r="B2444"/>
  <c r="A2444"/>
  <c r="B2443"/>
  <c r="A2443"/>
  <c r="B2442"/>
  <c r="A2442"/>
  <c r="B2441"/>
  <c r="A2441"/>
  <c r="B2440"/>
  <c r="A2440"/>
  <c r="B2439"/>
  <c r="A2439"/>
  <c r="B2438"/>
  <c r="A2438"/>
  <c r="B2437"/>
  <c r="A2437"/>
  <c r="B2436"/>
  <c r="A2436"/>
  <c r="B2435"/>
  <c r="A2435"/>
  <c r="B2434"/>
  <c r="A2434"/>
  <c r="B2433"/>
  <c r="A2433"/>
  <c r="B2432"/>
  <c r="A2432"/>
  <c r="B2431"/>
  <c r="A2431"/>
  <c r="B2430"/>
  <c r="A2430"/>
  <c r="B2429"/>
  <c r="A2429"/>
  <c r="B2428"/>
  <c r="A2428"/>
  <c r="B2427"/>
  <c r="A2427"/>
  <c r="B2426"/>
  <c r="A2426"/>
  <c r="B2425"/>
  <c r="A2425"/>
  <c r="B2424"/>
  <c r="A2424"/>
  <c r="B2423"/>
  <c r="A2423"/>
  <c r="B2422"/>
  <c r="A2422"/>
  <c r="B2421"/>
  <c r="A2421"/>
  <c r="B2420"/>
  <c r="A2420"/>
  <c r="B2419"/>
  <c r="A2419"/>
  <c r="B2418"/>
  <c r="A2418"/>
  <c r="B2417"/>
  <c r="A2417"/>
  <c r="B2416"/>
  <c r="A2416"/>
  <c r="B2415"/>
  <c r="A2415"/>
  <c r="B2414"/>
  <c r="A2414"/>
  <c r="B2413"/>
  <c r="A2413"/>
  <c r="B2412"/>
  <c r="A2412"/>
  <c r="B2411"/>
  <c r="A2411"/>
  <c r="B2410"/>
  <c r="A2410"/>
  <c r="B2409"/>
  <c r="A2409"/>
  <c r="B2408"/>
  <c r="A2408"/>
  <c r="B2407"/>
  <c r="A2407"/>
  <c r="B2406"/>
  <c r="A2406"/>
  <c r="B2405"/>
  <c r="A2405"/>
  <c r="B2404"/>
  <c r="A2404"/>
  <c r="B2403"/>
  <c r="A2403"/>
  <c r="B2402"/>
  <c r="A2402"/>
  <c r="B2401"/>
  <c r="A2401"/>
  <c r="B2400"/>
  <c r="A2400"/>
  <c r="B2399"/>
  <c r="A2399"/>
  <c r="B2398"/>
  <c r="A2398"/>
  <c r="B2397"/>
  <c r="A2397"/>
  <c r="B2396"/>
  <c r="A2396"/>
  <c r="B2395"/>
  <c r="A2395"/>
  <c r="B2394"/>
  <c r="A2394"/>
  <c r="B2393"/>
  <c r="A2393"/>
  <c r="B2392"/>
  <c r="A2392"/>
  <c r="B2391"/>
  <c r="A2391"/>
  <c r="B2390"/>
  <c r="A2390"/>
  <c r="B2389"/>
  <c r="A2389"/>
  <c r="B2388"/>
  <c r="A2388"/>
  <c r="B2387"/>
  <c r="A2387"/>
  <c r="B2386"/>
  <c r="A2386"/>
  <c r="B2385"/>
  <c r="A2385"/>
  <c r="B2384"/>
  <c r="A2384"/>
  <c r="B2383"/>
  <c r="A2383"/>
  <c r="B2382"/>
  <c r="A2382"/>
  <c r="B2381"/>
  <c r="A2381"/>
  <c r="B2380"/>
  <c r="A2380"/>
  <c r="B2379"/>
  <c r="A2379"/>
  <c r="B2378"/>
  <c r="A2378"/>
  <c r="B2377"/>
  <c r="A2377"/>
  <c r="B2376"/>
  <c r="A2376"/>
  <c r="B2375"/>
  <c r="A2375"/>
  <c r="B2374"/>
  <c r="A2374"/>
  <c r="B2373"/>
  <c r="A2373"/>
  <c r="B2372"/>
  <c r="A2372"/>
  <c r="B2371"/>
  <c r="A2371"/>
  <c r="B2370"/>
  <c r="A2370"/>
  <c r="B2369"/>
  <c r="A2369"/>
  <c r="B2368"/>
  <c r="A2368"/>
  <c r="B2367"/>
  <c r="A2367"/>
  <c r="B2366"/>
  <c r="A2366"/>
  <c r="B2365"/>
  <c r="A2365"/>
  <c r="B2364"/>
  <c r="A2364"/>
  <c r="B2363"/>
  <c r="A2363"/>
  <c r="B2362"/>
  <c r="A2362"/>
  <c r="B2361"/>
  <c r="A2361"/>
  <c r="B2360"/>
  <c r="A2360"/>
  <c r="B2359"/>
  <c r="A2359"/>
  <c r="B2358"/>
  <c r="A2358"/>
  <c r="B2357"/>
  <c r="A2357"/>
  <c r="B2356"/>
  <c r="A2356"/>
  <c r="B2355"/>
  <c r="A2355"/>
  <c r="B2354"/>
  <c r="A2354"/>
  <c r="B2353"/>
  <c r="A2353"/>
  <c r="B2352"/>
  <c r="A2352"/>
  <c r="B2351"/>
  <c r="A2351"/>
  <c r="B2350"/>
  <c r="A2350"/>
  <c r="B2349"/>
  <c r="A2349"/>
  <c r="B2348"/>
  <c r="A2348"/>
  <c r="B2347"/>
  <c r="A2347"/>
  <c r="B2346"/>
  <c r="A2346"/>
  <c r="B2345"/>
  <c r="A2345"/>
  <c r="B2344"/>
  <c r="A2344"/>
  <c r="B2343"/>
  <c r="A2343"/>
  <c r="B2342"/>
  <c r="A2342"/>
  <c r="B2341"/>
  <c r="A2341"/>
  <c r="B2340"/>
  <c r="A2340"/>
  <c r="B2339"/>
  <c r="A2339"/>
  <c r="B2338"/>
  <c r="A2338"/>
  <c r="B2337"/>
  <c r="A2337"/>
  <c r="B2336"/>
  <c r="A2336"/>
  <c r="B2335"/>
  <c r="A2335"/>
  <c r="B2334"/>
  <c r="A2334"/>
  <c r="B2333"/>
  <c r="A2333"/>
  <c r="B2332"/>
  <c r="A2332"/>
  <c r="B2331"/>
  <c r="A2331"/>
  <c r="B2330"/>
  <c r="A2330"/>
  <c r="B2329"/>
  <c r="A2329"/>
  <c r="B2328"/>
  <c r="A2328"/>
  <c r="B2327"/>
  <c r="A2327"/>
  <c r="B2326"/>
  <c r="A2326"/>
  <c r="B2325"/>
  <c r="A2325"/>
  <c r="B2324"/>
  <c r="A2324"/>
  <c r="B2323"/>
  <c r="A2323"/>
  <c r="B2322"/>
  <c r="A2322"/>
  <c r="B2321"/>
  <c r="A2321"/>
  <c r="B2320"/>
  <c r="A2320"/>
  <c r="B2319"/>
  <c r="A2319"/>
  <c r="B2318"/>
  <c r="A2318"/>
  <c r="B2317"/>
  <c r="A2317"/>
  <c r="B2316"/>
  <c r="A2316"/>
  <c r="B2315"/>
  <c r="A2315"/>
  <c r="B2314"/>
  <c r="A2314"/>
  <c r="B2313"/>
  <c r="A2313"/>
  <c r="B2312"/>
  <c r="A2312"/>
  <c r="B2311"/>
  <c r="A2311"/>
  <c r="B2310"/>
  <c r="A2310"/>
  <c r="B2309"/>
  <c r="A2309"/>
  <c r="B2308"/>
  <c r="A2308"/>
  <c r="B2307"/>
  <c r="A2307"/>
  <c r="B2306"/>
  <c r="A2306"/>
  <c r="B2305"/>
  <c r="A2305"/>
  <c r="B2304"/>
  <c r="A2304"/>
  <c r="B2303"/>
  <c r="A2303"/>
  <c r="B2302"/>
  <c r="A2302"/>
  <c r="B2301"/>
  <c r="A2301"/>
  <c r="B2300"/>
  <c r="A2300"/>
  <c r="B2299"/>
  <c r="A2299"/>
  <c r="B2298"/>
  <c r="A2298"/>
  <c r="B2297"/>
  <c r="A2297"/>
  <c r="B2296"/>
  <c r="A2296"/>
  <c r="B2295"/>
  <c r="A2295"/>
  <c r="B2294"/>
  <c r="A2294"/>
  <c r="B2293"/>
  <c r="A2293"/>
  <c r="B2292"/>
  <c r="A2292"/>
  <c r="B2291"/>
  <c r="A2291"/>
  <c r="B2290"/>
  <c r="A2290"/>
  <c r="B2289"/>
  <c r="A2289"/>
  <c r="B2288"/>
  <c r="A2288"/>
  <c r="B2287"/>
  <c r="A2287"/>
  <c r="B2286"/>
  <c r="A2286"/>
  <c r="B2285"/>
  <c r="A2285"/>
  <c r="B2284"/>
  <c r="A2284"/>
  <c r="B2283"/>
  <c r="A2283"/>
  <c r="B2282"/>
  <c r="A2282"/>
  <c r="B2281"/>
  <c r="A2281"/>
  <c r="B2280"/>
  <c r="A2280"/>
  <c r="B2279"/>
  <c r="A2279"/>
  <c r="B2278"/>
  <c r="A2278"/>
  <c r="B2277"/>
  <c r="A2277"/>
  <c r="B2276"/>
  <c r="A2276"/>
  <c r="B2275"/>
  <c r="A2275"/>
  <c r="B2274"/>
  <c r="A2274"/>
  <c r="B2273"/>
  <c r="A2273"/>
  <c r="B2272"/>
  <c r="A2272"/>
  <c r="B2271"/>
  <c r="A2271"/>
  <c r="B2270"/>
  <c r="A2270"/>
  <c r="B2269"/>
  <c r="A2269"/>
  <c r="B2268"/>
  <c r="A2268"/>
  <c r="B2267"/>
  <c r="A2267"/>
  <c r="B2266"/>
  <c r="A2266"/>
  <c r="B2265"/>
  <c r="A2265"/>
  <c r="B2264"/>
  <c r="A2264"/>
  <c r="B2263"/>
  <c r="A2263"/>
  <c r="B2262"/>
  <c r="A2262"/>
  <c r="B2261"/>
  <c r="A2261"/>
  <c r="B2260"/>
  <c r="A2260"/>
  <c r="B2259"/>
  <c r="A2259"/>
  <c r="B2258"/>
  <c r="A2258"/>
  <c r="B2257"/>
  <c r="A2257"/>
  <c r="B2256"/>
  <c r="A2256"/>
  <c r="B2255"/>
  <c r="A2255"/>
  <c r="B2254"/>
  <c r="A2254"/>
  <c r="B2253"/>
  <c r="A2253"/>
  <c r="B2252"/>
  <c r="A2252"/>
  <c r="B2251"/>
  <c r="A2251"/>
  <c r="B2250"/>
  <c r="A2250"/>
  <c r="B2249"/>
  <c r="A2249"/>
  <c r="B2248"/>
  <c r="A2248"/>
  <c r="B2247"/>
  <c r="A2247"/>
  <c r="B2246"/>
  <c r="A2246"/>
  <c r="B2245"/>
  <c r="A2245"/>
  <c r="B2244"/>
  <c r="A2244"/>
  <c r="B2243"/>
  <c r="A2243"/>
  <c r="B2242"/>
  <c r="A2242"/>
  <c r="B2241"/>
  <c r="A2241"/>
  <c r="B2240"/>
  <c r="A2240"/>
  <c r="B2239"/>
  <c r="A2239"/>
  <c r="B2238"/>
  <c r="A2238"/>
  <c r="B2237"/>
  <c r="A2237"/>
  <c r="B2236"/>
  <c r="A2236"/>
  <c r="B2235"/>
  <c r="A2235"/>
  <c r="B2234"/>
  <c r="A2234"/>
  <c r="B2233"/>
  <c r="A2233"/>
  <c r="B2232"/>
  <c r="A2232"/>
  <c r="B2231"/>
  <c r="A2231"/>
  <c r="B2230"/>
  <c r="A2230"/>
  <c r="B2229"/>
  <c r="A2229"/>
  <c r="B2228"/>
  <c r="A2228"/>
  <c r="B2227"/>
  <c r="A2227"/>
  <c r="B2226"/>
  <c r="A2226"/>
  <c r="B2225"/>
  <c r="A2225"/>
  <c r="B2224"/>
  <c r="A2224"/>
  <c r="B2223"/>
  <c r="A2223"/>
  <c r="B2222"/>
  <c r="A2222"/>
  <c r="B2221"/>
  <c r="A2221"/>
  <c r="B2220"/>
  <c r="A2220"/>
  <c r="B2219"/>
  <c r="A2219"/>
  <c r="B2218"/>
  <c r="A2218"/>
  <c r="B2217"/>
  <c r="A2217"/>
  <c r="B2216"/>
  <c r="A2216"/>
  <c r="B2215"/>
  <c r="A2215"/>
  <c r="B2214"/>
  <c r="A2214"/>
  <c r="B2213"/>
  <c r="A2213"/>
  <c r="B2212"/>
  <c r="A2212"/>
  <c r="B2211"/>
  <c r="A2211"/>
  <c r="B2210"/>
  <c r="A2210"/>
  <c r="B2209"/>
  <c r="A2209"/>
  <c r="B2208"/>
  <c r="A2208"/>
  <c r="B2207"/>
  <c r="A2207"/>
  <c r="B2206"/>
  <c r="A2206"/>
  <c r="B2205"/>
  <c r="A2205"/>
  <c r="B2204"/>
  <c r="A2204"/>
  <c r="B2203"/>
  <c r="A2203"/>
  <c r="B2202"/>
  <c r="A2202"/>
  <c r="B2201"/>
  <c r="A2201"/>
  <c r="B2200"/>
  <c r="A2200"/>
  <c r="B2199"/>
  <c r="A2199"/>
  <c r="B2198"/>
  <c r="A2198"/>
  <c r="B2197"/>
  <c r="A2197"/>
  <c r="B2196"/>
  <c r="A2196"/>
  <c r="B2195"/>
  <c r="A2195"/>
  <c r="B2194"/>
  <c r="A2194"/>
  <c r="B2193"/>
  <c r="A2193"/>
  <c r="B2192"/>
  <c r="A2192"/>
  <c r="B2191"/>
  <c r="A2191"/>
  <c r="B2190"/>
  <c r="A2190"/>
  <c r="B2189"/>
  <c r="A2189"/>
  <c r="B2188"/>
  <c r="A2188"/>
  <c r="B2187"/>
  <c r="A2187"/>
  <c r="B2186"/>
  <c r="A2186"/>
  <c r="B2185"/>
  <c r="A2185"/>
  <c r="B2184"/>
  <c r="A2184"/>
  <c r="B2183"/>
  <c r="A2183"/>
  <c r="B2182"/>
  <c r="A2182"/>
  <c r="B2181"/>
  <c r="A2181"/>
  <c r="B2180"/>
  <c r="A2180"/>
  <c r="B2179"/>
  <c r="A2179"/>
  <c r="B2178"/>
  <c r="A2178"/>
  <c r="B2177"/>
  <c r="A2177"/>
  <c r="B2176"/>
  <c r="A2176"/>
  <c r="B2175"/>
  <c r="A2175"/>
  <c r="B2174"/>
  <c r="A2174"/>
  <c r="B2173"/>
  <c r="A2173"/>
  <c r="B2172"/>
  <c r="A2172"/>
  <c r="B2171"/>
  <c r="A2171"/>
  <c r="B2170"/>
  <c r="A2170"/>
  <c r="B2169"/>
  <c r="A2169"/>
  <c r="B2168"/>
  <c r="A2168"/>
  <c r="B2167"/>
  <c r="A2167"/>
  <c r="B2166"/>
  <c r="A2166"/>
  <c r="B2165"/>
  <c r="A2165"/>
  <c r="B2164"/>
  <c r="A2164"/>
  <c r="B2163"/>
  <c r="A2163"/>
  <c r="B2162"/>
  <c r="A2162"/>
  <c r="B2161"/>
  <c r="A2161"/>
  <c r="B2160"/>
  <c r="A2160"/>
  <c r="B2159"/>
  <c r="A2159"/>
  <c r="B2158"/>
  <c r="A2158"/>
  <c r="B2157"/>
  <c r="A2157"/>
  <c r="B2156"/>
  <c r="A2156"/>
  <c r="B2155"/>
  <c r="A2155"/>
  <c r="B2154"/>
  <c r="A2154"/>
  <c r="B2153"/>
  <c r="A2153"/>
  <c r="B2152"/>
  <c r="A2152"/>
  <c r="B2151"/>
  <c r="A2151"/>
  <c r="B2150"/>
  <c r="A2150"/>
  <c r="B2149"/>
  <c r="A2149"/>
  <c r="B2148"/>
  <c r="A2148"/>
  <c r="B2147"/>
  <c r="A2147"/>
  <c r="B2146"/>
  <c r="A2146"/>
  <c r="B2145"/>
  <c r="A2145"/>
  <c r="B2144"/>
  <c r="A2144"/>
  <c r="B2143"/>
  <c r="A2143"/>
  <c r="B2142"/>
  <c r="A2142"/>
  <c r="B2141"/>
  <c r="A2141"/>
  <c r="B2140"/>
  <c r="A2140"/>
  <c r="B2139"/>
  <c r="A2139"/>
  <c r="B2138"/>
  <c r="A2138"/>
  <c r="B2137"/>
  <c r="A2137"/>
  <c r="B2136"/>
  <c r="A2136"/>
  <c r="B2135"/>
  <c r="A2135"/>
  <c r="B2134"/>
  <c r="A2134"/>
  <c r="B2133"/>
  <c r="A2133"/>
  <c r="B2132"/>
  <c r="A2132"/>
  <c r="B2131"/>
  <c r="A2131"/>
  <c r="B2130"/>
  <c r="A2130"/>
  <c r="B2129"/>
  <c r="A2129"/>
  <c r="B2128"/>
  <c r="A2128"/>
  <c r="B2127"/>
  <c r="A2127"/>
  <c r="B2126"/>
  <c r="A2126"/>
  <c r="B2125"/>
  <c r="A2125"/>
  <c r="B2124"/>
  <c r="A2124"/>
  <c r="B2123"/>
  <c r="A2123"/>
  <c r="B2122"/>
  <c r="A2122"/>
  <c r="B2121"/>
  <c r="A2121"/>
  <c r="B2120"/>
  <c r="A2120"/>
  <c r="B2119"/>
  <c r="A2119"/>
  <c r="B2118"/>
  <c r="A2118"/>
  <c r="B2117"/>
  <c r="A2117"/>
  <c r="B2116"/>
  <c r="A2116"/>
  <c r="B2115"/>
  <c r="A2115"/>
  <c r="B2114"/>
  <c r="A2114"/>
  <c r="B2113"/>
  <c r="A2113"/>
  <c r="B2112"/>
  <c r="A2112"/>
  <c r="B2111"/>
  <c r="A2111"/>
  <c r="B2110"/>
  <c r="A2110"/>
  <c r="B2109"/>
  <c r="A2109"/>
  <c r="B2108"/>
  <c r="A2108"/>
  <c r="B2107"/>
  <c r="A2107"/>
  <c r="B2106"/>
  <c r="A2106"/>
  <c r="B2105"/>
  <c r="A2105"/>
  <c r="B2104"/>
  <c r="A2104"/>
  <c r="B2103"/>
  <c r="A2103"/>
  <c r="B2102"/>
  <c r="A2102"/>
  <c r="B2101"/>
  <c r="A2101"/>
  <c r="B2100"/>
  <c r="A2100"/>
  <c r="B2099"/>
  <c r="A2099"/>
  <c r="B2098"/>
  <c r="A2098"/>
  <c r="B2097"/>
  <c r="A2097"/>
  <c r="B2096"/>
  <c r="A2096"/>
  <c r="B2095"/>
  <c r="A2095"/>
  <c r="B2094"/>
  <c r="A2094"/>
  <c r="B2093"/>
  <c r="A2093"/>
  <c r="B2092"/>
  <c r="A2092"/>
  <c r="B2091"/>
  <c r="A2091"/>
  <c r="B2090"/>
  <c r="A2090"/>
  <c r="B2089"/>
  <c r="A2089"/>
  <c r="B2088"/>
  <c r="A2088"/>
  <c r="B2087"/>
  <c r="A2087"/>
  <c r="B2086"/>
  <c r="A2086"/>
  <c r="B2085"/>
  <c r="A2085"/>
  <c r="B2084"/>
  <c r="A2084"/>
  <c r="B2083"/>
  <c r="A2083"/>
  <c r="B2082"/>
  <c r="A2082"/>
  <c r="B2081"/>
  <c r="A2081"/>
  <c r="B2080"/>
  <c r="A2080"/>
  <c r="B2079"/>
  <c r="A2079"/>
  <c r="B2078"/>
  <c r="A2078"/>
  <c r="B2077"/>
  <c r="A2077"/>
  <c r="B2076"/>
  <c r="A2076"/>
  <c r="B2075"/>
  <c r="A2075"/>
  <c r="B2074"/>
  <c r="A2074"/>
  <c r="B2073"/>
  <c r="A2073"/>
  <c r="B2072"/>
  <c r="A2072"/>
  <c r="B2071"/>
  <c r="A2071"/>
  <c r="B2070"/>
  <c r="A2070"/>
  <c r="B2069"/>
  <c r="A2069"/>
  <c r="B2068"/>
  <c r="A2068"/>
  <c r="B2067"/>
  <c r="A2067"/>
  <c r="B2066"/>
  <c r="A2066"/>
  <c r="B2065"/>
  <c r="A2065"/>
  <c r="B2064"/>
  <c r="A2064"/>
  <c r="B2063"/>
  <c r="A2063"/>
  <c r="B2062"/>
  <c r="A2062"/>
  <c r="B2061"/>
  <c r="A2061"/>
  <c r="B2060"/>
  <c r="A2060"/>
  <c r="B2059"/>
  <c r="A2059"/>
  <c r="B2058"/>
  <c r="A2058"/>
  <c r="B2057"/>
  <c r="A2057"/>
  <c r="B2056"/>
  <c r="A2056"/>
  <c r="B2055"/>
  <c r="A2055"/>
  <c r="B2054"/>
  <c r="A2054"/>
  <c r="B2053"/>
  <c r="A2053"/>
  <c r="B2052"/>
  <c r="A2052"/>
  <c r="B2051"/>
  <c r="A2051"/>
  <c r="B2050"/>
  <c r="A2050"/>
  <c r="B2049"/>
  <c r="A2049"/>
  <c r="B2048"/>
  <c r="A2048"/>
  <c r="B2047"/>
  <c r="A2047"/>
  <c r="B2046"/>
  <c r="A2046"/>
  <c r="B2045"/>
  <c r="A2045"/>
  <c r="B2044"/>
  <c r="A2044"/>
  <c r="B2043"/>
  <c r="A2043"/>
  <c r="B2042"/>
  <c r="A2042"/>
  <c r="B2041"/>
  <c r="A2041"/>
  <c r="B2040"/>
  <c r="A2040"/>
  <c r="B2039"/>
  <c r="A2039"/>
  <c r="B2038"/>
  <c r="A2038"/>
  <c r="B2037"/>
  <c r="A2037"/>
  <c r="B2036"/>
  <c r="A2036"/>
  <c r="B2035"/>
  <c r="A2035"/>
  <c r="B2034"/>
  <c r="A2034"/>
  <c r="B2033"/>
  <c r="A2033"/>
  <c r="B2032"/>
  <c r="A2032"/>
  <c r="B2031"/>
  <c r="A2031"/>
  <c r="B2030"/>
  <c r="A2030"/>
  <c r="B2029"/>
  <c r="A2029"/>
  <c r="B2028"/>
  <c r="A2028"/>
  <c r="B2027"/>
  <c r="A2027"/>
  <c r="B2026"/>
  <c r="A2026"/>
  <c r="B2025"/>
  <c r="A2025"/>
  <c r="B2024"/>
  <c r="A2024"/>
  <c r="B2023"/>
  <c r="A2023"/>
  <c r="B2022"/>
  <c r="A2022"/>
  <c r="B2021"/>
  <c r="A2021"/>
  <c r="B2020"/>
  <c r="A2020"/>
  <c r="B2019"/>
  <c r="A2019"/>
  <c r="B2018"/>
  <c r="A2018"/>
  <c r="B2017"/>
  <c r="A2017"/>
  <c r="B2016"/>
  <c r="A2016"/>
  <c r="B2015"/>
  <c r="A2015"/>
  <c r="B2014"/>
  <c r="A2014"/>
  <c r="B2013"/>
  <c r="A2013"/>
  <c r="B2012"/>
  <c r="A2012"/>
  <c r="B2011"/>
  <c r="A2011"/>
  <c r="B2010"/>
  <c r="A2010"/>
  <c r="B2009"/>
  <c r="A2009"/>
  <c r="B2008"/>
  <c r="A2008"/>
  <c r="B2007"/>
  <c r="A2007"/>
  <c r="B2006"/>
  <c r="A2006"/>
  <c r="B2005"/>
  <c r="A2005"/>
  <c r="B2004"/>
  <c r="A2004"/>
  <c r="B2003"/>
  <c r="A2003"/>
  <c r="B2002"/>
  <c r="A2002"/>
  <c r="B2001"/>
  <c r="A2001"/>
  <c r="B2000"/>
  <c r="A2000"/>
  <c r="B1999"/>
  <c r="A1999"/>
  <c r="B1998"/>
  <c r="A1998"/>
  <c r="B1997"/>
  <c r="A1997"/>
  <c r="B1996"/>
  <c r="A1996"/>
  <c r="B1995"/>
  <c r="A1995"/>
  <c r="B1994"/>
  <c r="A1994"/>
  <c r="B1993"/>
  <c r="A1993"/>
  <c r="B1992"/>
  <c r="A1992"/>
  <c r="B1991"/>
  <c r="A1991"/>
  <c r="B1990"/>
  <c r="A1990"/>
  <c r="B1989"/>
  <c r="A1989"/>
  <c r="B1988"/>
  <c r="A1988"/>
  <c r="B1987"/>
  <c r="A1987"/>
  <c r="B1986"/>
  <c r="A1986"/>
  <c r="B1985"/>
  <c r="A1985"/>
  <c r="B1984"/>
  <c r="A1984"/>
  <c r="B1983"/>
  <c r="A1983"/>
  <c r="B1982"/>
  <c r="A1982"/>
  <c r="B1981"/>
  <c r="A1981"/>
  <c r="B1980"/>
  <c r="A1980"/>
  <c r="B1979"/>
  <c r="A1979"/>
  <c r="B1978"/>
  <c r="A1978"/>
  <c r="B1977"/>
  <c r="A1977"/>
  <c r="B1976"/>
  <c r="A1976"/>
  <c r="B1975"/>
  <c r="A1975"/>
  <c r="B1974"/>
  <c r="A1974"/>
  <c r="B1973"/>
  <c r="A1973"/>
  <c r="B1972"/>
  <c r="A1972"/>
  <c r="B1971"/>
  <c r="A1971"/>
  <c r="B1970"/>
  <c r="A1970"/>
  <c r="B1969"/>
  <c r="A1969"/>
  <c r="B1968"/>
  <c r="A1968"/>
  <c r="B1967"/>
  <c r="A1967"/>
  <c r="B1966"/>
  <c r="A1966"/>
  <c r="B1965"/>
  <c r="A1965"/>
  <c r="B1964"/>
  <c r="A1964"/>
  <c r="B1963"/>
  <c r="A1963"/>
  <c r="B1962"/>
  <c r="A1962"/>
  <c r="B1961"/>
  <c r="A1961"/>
  <c r="B1960"/>
  <c r="A1960"/>
  <c r="B1959"/>
  <c r="A1959"/>
  <c r="B1958"/>
  <c r="A1958"/>
  <c r="B1957"/>
  <c r="A1957"/>
  <c r="B1956"/>
  <c r="A1956"/>
  <c r="B1955"/>
  <c r="A1955"/>
  <c r="B1954"/>
  <c r="A1954"/>
  <c r="B1953"/>
  <c r="A1953"/>
  <c r="B1952"/>
  <c r="A1952"/>
  <c r="B1951"/>
  <c r="A1951"/>
  <c r="B1950"/>
  <c r="A1950"/>
  <c r="B1949"/>
  <c r="A1949"/>
  <c r="B1948"/>
  <c r="A1948"/>
  <c r="B1947"/>
  <c r="A1947"/>
  <c r="B1946"/>
  <c r="A1946"/>
  <c r="B1945"/>
  <c r="A1945"/>
  <c r="B1944"/>
  <c r="A1944"/>
  <c r="B1943"/>
  <c r="A1943"/>
  <c r="B1942"/>
  <c r="A1942"/>
  <c r="B1941"/>
  <c r="A1941"/>
  <c r="B1940"/>
  <c r="A1940"/>
  <c r="B1939"/>
  <c r="A1939"/>
  <c r="B1938"/>
  <c r="A1938"/>
  <c r="B1937"/>
  <c r="A1937"/>
  <c r="B1936"/>
  <c r="A1936"/>
  <c r="B1935"/>
  <c r="A1935"/>
  <c r="B1934"/>
  <c r="A1934"/>
  <c r="B1933"/>
  <c r="A1933"/>
  <c r="B1932"/>
  <c r="A1932"/>
  <c r="B1931"/>
  <c r="A1931"/>
  <c r="B1930"/>
  <c r="A1930"/>
  <c r="B1929"/>
  <c r="A1929"/>
  <c r="B1928"/>
  <c r="A1928"/>
  <c r="B1927"/>
  <c r="A1927"/>
  <c r="B1926"/>
  <c r="A1926"/>
  <c r="B1925"/>
  <c r="A1925"/>
  <c r="B1924"/>
  <c r="A1924"/>
  <c r="B1923"/>
  <c r="A1923"/>
  <c r="B1922"/>
  <c r="A1922"/>
  <c r="B1921"/>
  <c r="A1921"/>
  <c r="B1920"/>
  <c r="A1920"/>
  <c r="B1919"/>
  <c r="A1919"/>
  <c r="B1918"/>
  <c r="A1918"/>
  <c r="B1917"/>
  <c r="A1917"/>
  <c r="B1916"/>
  <c r="A1916"/>
  <c r="B1915"/>
  <c r="A1915"/>
  <c r="B1914"/>
  <c r="A1914"/>
  <c r="B1913"/>
  <c r="A1913"/>
  <c r="B1912"/>
  <c r="A1912"/>
  <c r="B1911"/>
  <c r="A1911"/>
  <c r="B1910"/>
  <c r="A1910"/>
  <c r="B1909"/>
  <c r="A1909"/>
  <c r="B1908"/>
  <c r="A1908"/>
  <c r="B1907"/>
  <c r="A1907"/>
  <c r="B1906"/>
  <c r="A1906"/>
  <c r="B1905"/>
  <c r="A1905"/>
  <c r="B1904"/>
  <c r="A1904"/>
  <c r="B1903"/>
  <c r="A1903"/>
  <c r="B1902"/>
  <c r="A1902"/>
  <c r="B1901"/>
  <c r="A1901"/>
  <c r="B1900"/>
  <c r="A1900"/>
  <c r="B1899"/>
  <c r="A1899"/>
  <c r="B1898"/>
  <c r="A1898"/>
  <c r="B1897"/>
  <c r="A1897"/>
  <c r="B1896"/>
  <c r="A1896"/>
  <c r="B1895"/>
  <c r="A1895"/>
  <c r="B1894"/>
  <c r="A1894"/>
  <c r="B1893"/>
  <c r="A1893"/>
  <c r="B1892"/>
  <c r="A1892"/>
  <c r="B1891"/>
  <c r="A1891"/>
  <c r="B1890"/>
  <c r="A1890"/>
  <c r="B1889"/>
  <c r="A1889"/>
  <c r="B1888"/>
  <c r="A1888"/>
  <c r="B1887"/>
  <c r="A1887"/>
  <c r="B1886"/>
  <c r="A1886"/>
  <c r="B1885"/>
  <c r="A1885"/>
  <c r="B1884"/>
  <c r="A1884"/>
  <c r="B1883"/>
  <c r="A1883"/>
  <c r="B1882"/>
  <c r="A1882"/>
  <c r="B1881"/>
  <c r="A1881"/>
  <c r="B1880"/>
  <c r="A1880"/>
  <c r="B1879"/>
  <c r="A1879"/>
  <c r="B1878"/>
  <c r="A1878"/>
  <c r="B1877"/>
  <c r="A1877"/>
  <c r="B1876"/>
  <c r="A1876"/>
  <c r="B1875"/>
  <c r="A1875"/>
  <c r="B1874"/>
  <c r="A1874"/>
  <c r="B1873"/>
  <c r="A1873"/>
  <c r="B1872"/>
  <c r="A1872"/>
  <c r="B1871"/>
  <c r="A1871"/>
  <c r="B1870"/>
  <c r="A1870"/>
  <c r="B1869"/>
  <c r="A1869"/>
  <c r="B1868"/>
  <c r="A1868"/>
  <c r="B1867"/>
  <c r="A1867"/>
  <c r="B1866"/>
  <c r="A1866"/>
  <c r="B1865"/>
  <c r="A1865"/>
  <c r="B1864"/>
  <c r="A1864"/>
  <c r="B1863"/>
  <c r="A1863"/>
  <c r="B1862"/>
  <c r="A1862"/>
  <c r="B1861"/>
  <c r="A1861"/>
  <c r="B1860"/>
  <c r="A1860"/>
  <c r="B1859"/>
  <c r="A1859"/>
  <c r="B1858"/>
  <c r="A1858"/>
  <c r="B1857"/>
  <c r="A1857"/>
  <c r="B1856"/>
  <c r="A1856"/>
  <c r="B1855"/>
  <c r="A1855"/>
  <c r="B1854"/>
  <c r="A1854"/>
  <c r="B1853"/>
  <c r="A1853"/>
  <c r="B1852"/>
  <c r="A1852"/>
  <c r="B1851"/>
  <c r="A1851"/>
  <c r="B1850"/>
  <c r="A1850"/>
  <c r="B1849"/>
  <c r="A1849"/>
  <c r="B1848"/>
  <c r="A1848"/>
  <c r="B1847"/>
  <c r="A1847"/>
  <c r="B1846"/>
  <c r="A1846"/>
  <c r="B1845"/>
  <c r="A1845"/>
  <c r="B1844"/>
  <c r="A1844"/>
  <c r="B1843"/>
  <c r="A1843"/>
  <c r="B1842"/>
  <c r="A1842"/>
  <c r="B1841"/>
  <c r="A1841"/>
  <c r="B1840"/>
  <c r="A1840"/>
  <c r="B1839"/>
  <c r="A1839"/>
  <c r="B1838"/>
  <c r="A1838"/>
  <c r="B1837"/>
  <c r="A1837"/>
  <c r="B1836"/>
  <c r="A1836"/>
  <c r="B1835"/>
  <c r="A1835"/>
  <c r="B1834"/>
  <c r="A1834"/>
  <c r="B1833"/>
  <c r="A1833"/>
  <c r="B1832"/>
  <c r="A1832"/>
  <c r="B1831"/>
  <c r="A1831"/>
  <c r="B1830"/>
  <c r="A1830"/>
  <c r="B1829"/>
  <c r="A1829"/>
  <c r="B1828"/>
  <c r="A1828"/>
  <c r="B1827"/>
  <c r="A1827"/>
  <c r="B1826"/>
  <c r="A1826"/>
  <c r="B1825"/>
  <c r="A1825"/>
  <c r="B1824"/>
  <c r="A1824"/>
  <c r="B1823"/>
  <c r="A1823"/>
  <c r="B1822"/>
  <c r="A1822"/>
  <c r="B1821"/>
  <c r="A1821"/>
  <c r="B1820"/>
  <c r="A1820"/>
  <c r="B1819"/>
  <c r="A1819"/>
  <c r="B1818"/>
  <c r="A1818"/>
  <c r="B1817"/>
  <c r="A1817"/>
  <c r="B1816"/>
  <c r="A1816"/>
  <c r="B1815"/>
  <c r="A1815"/>
  <c r="B1814"/>
  <c r="A1814"/>
  <c r="B1813"/>
  <c r="A1813"/>
  <c r="B1812"/>
  <c r="A1812"/>
  <c r="B1811"/>
  <c r="A1811"/>
  <c r="B1810"/>
  <c r="A1810"/>
  <c r="B1809"/>
  <c r="A1809"/>
  <c r="B1808"/>
  <c r="A1808"/>
  <c r="B1807"/>
  <c r="A1807"/>
  <c r="B1806"/>
  <c r="A1806"/>
  <c r="B1805"/>
  <c r="A1805"/>
  <c r="B1804"/>
  <c r="A1804"/>
  <c r="B1803"/>
  <c r="A1803"/>
  <c r="B1802"/>
  <c r="A1802"/>
  <c r="B1801"/>
  <c r="A1801"/>
  <c r="B1800"/>
  <c r="A1800"/>
  <c r="B1799"/>
  <c r="A1799"/>
  <c r="B1798"/>
  <c r="A1798"/>
  <c r="B1797"/>
  <c r="A1797"/>
  <c r="B1796"/>
  <c r="A1796"/>
  <c r="B1795"/>
  <c r="A1795"/>
  <c r="B1794"/>
  <c r="A1794"/>
  <c r="B1793"/>
  <c r="A1793"/>
  <c r="B1792"/>
  <c r="A1792"/>
  <c r="B1791"/>
  <c r="A1791"/>
  <c r="B1790"/>
  <c r="A1790"/>
  <c r="B1789"/>
  <c r="A1789"/>
  <c r="B1788"/>
  <c r="A1788"/>
  <c r="B1787"/>
  <c r="A1787"/>
  <c r="B1786"/>
  <c r="A1786"/>
  <c r="B1785"/>
  <c r="A1785"/>
  <c r="B1784"/>
  <c r="A1784"/>
  <c r="B1783"/>
  <c r="A1783"/>
  <c r="B1782"/>
  <c r="A1782"/>
  <c r="B1781"/>
  <c r="A1781"/>
  <c r="B1780"/>
  <c r="A1780"/>
  <c r="B1779"/>
  <c r="A1779"/>
  <c r="B1778"/>
  <c r="A1778"/>
  <c r="B1777"/>
  <c r="A1777"/>
  <c r="B1776"/>
  <c r="A1776"/>
  <c r="B1775"/>
  <c r="A1775"/>
  <c r="B1774"/>
  <c r="A1774"/>
  <c r="B1773"/>
  <c r="A1773"/>
  <c r="B1772"/>
  <c r="A1772"/>
  <c r="B1771"/>
  <c r="A1771"/>
  <c r="B1770"/>
  <c r="A1770"/>
  <c r="B1769"/>
  <c r="A1769"/>
  <c r="B1768"/>
  <c r="A1768"/>
  <c r="B1767"/>
  <c r="A1767"/>
  <c r="B1766"/>
  <c r="A1766"/>
  <c r="B1765"/>
  <c r="A1765"/>
  <c r="B1764"/>
  <c r="A1764"/>
  <c r="B1763"/>
  <c r="A1763"/>
  <c r="B1762"/>
  <c r="A1762"/>
  <c r="B1761"/>
  <c r="A1761"/>
  <c r="B1760"/>
  <c r="A1760"/>
  <c r="B1759"/>
  <c r="A1759"/>
  <c r="B1758"/>
  <c r="A1758"/>
  <c r="B1757"/>
  <c r="A1757"/>
  <c r="B1756"/>
  <c r="A1756"/>
  <c r="B1755"/>
  <c r="A1755"/>
  <c r="B1754"/>
  <c r="A1754"/>
  <c r="B1753"/>
  <c r="A1753"/>
  <c r="B1752"/>
  <c r="A1752"/>
  <c r="B1751"/>
  <c r="A1751"/>
  <c r="B1750"/>
  <c r="A1750"/>
  <c r="B1749"/>
  <c r="A1749"/>
  <c r="B1748"/>
  <c r="A1748"/>
  <c r="B1747"/>
  <c r="A1747"/>
  <c r="B1746"/>
  <c r="A1746"/>
  <c r="B1745"/>
  <c r="A1745"/>
  <c r="B1744"/>
  <c r="A1744"/>
  <c r="B1743"/>
  <c r="A1743"/>
  <c r="B1742"/>
  <c r="A1742"/>
  <c r="B1741"/>
  <c r="A1741"/>
  <c r="B1740"/>
  <c r="A1740"/>
  <c r="B1739"/>
  <c r="A1739"/>
  <c r="B1738"/>
  <c r="A1738"/>
  <c r="B1737"/>
  <c r="A1737"/>
  <c r="B1736"/>
  <c r="A1736"/>
  <c r="B1735"/>
  <c r="A1735"/>
  <c r="B1734"/>
  <c r="A1734"/>
  <c r="B1733"/>
  <c r="A1733"/>
  <c r="B1732"/>
  <c r="A1732"/>
  <c r="B1731"/>
  <c r="A1731"/>
  <c r="B1730"/>
  <c r="A1730"/>
  <c r="B1729"/>
  <c r="A1729"/>
  <c r="B1728"/>
  <c r="A1728"/>
  <c r="B1727"/>
  <c r="A1727"/>
  <c r="B1726"/>
  <c r="A1726"/>
  <c r="B1725"/>
  <c r="A1725"/>
  <c r="B1724"/>
  <c r="A1724"/>
  <c r="B1723"/>
  <c r="A1723"/>
  <c r="B1722"/>
  <c r="A1722"/>
  <c r="B1721"/>
  <c r="A1721"/>
  <c r="B1720"/>
  <c r="A1720"/>
  <c r="B1719"/>
  <c r="A1719"/>
  <c r="B1718"/>
  <c r="A1718"/>
  <c r="B1717"/>
  <c r="A1717"/>
  <c r="B1716"/>
  <c r="A1716"/>
  <c r="B1715"/>
  <c r="A1715"/>
  <c r="B1714"/>
  <c r="A1714"/>
  <c r="B1713"/>
  <c r="A1713"/>
  <c r="B1712"/>
  <c r="A1712"/>
  <c r="B1711"/>
  <c r="A1711"/>
  <c r="B1710"/>
  <c r="A1710"/>
  <c r="B1709"/>
  <c r="A1709"/>
  <c r="B1708"/>
  <c r="A1708"/>
  <c r="B1707"/>
  <c r="A1707"/>
  <c r="B1706"/>
  <c r="A1706"/>
  <c r="B1705"/>
  <c r="A1705"/>
  <c r="B1704"/>
  <c r="A1704"/>
  <c r="B1703"/>
  <c r="A1703"/>
  <c r="B1702"/>
  <c r="A1702"/>
  <c r="B1701"/>
  <c r="A1701"/>
  <c r="B1700"/>
  <c r="A1700"/>
  <c r="B1699"/>
  <c r="A1699"/>
  <c r="B1698"/>
  <c r="A1698"/>
  <c r="B1697"/>
  <c r="A1697"/>
  <c r="B1696"/>
  <c r="A1696"/>
  <c r="B1695"/>
  <c r="A1695"/>
  <c r="B1694"/>
  <c r="A1694"/>
  <c r="B1693"/>
  <c r="A1693"/>
  <c r="B1692"/>
  <c r="A1692"/>
  <c r="B1691"/>
  <c r="A1691"/>
  <c r="B1690"/>
  <c r="A1690"/>
  <c r="B1689"/>
  <c r="A1689"/>
  <c r="B1688"/>
  <c r="A1688"/>
  <c r="B1687"/>
  <c r="A1687"/>
  <c r="B1686"/>
  <c r="A1686"/>
  <c r="B1685"/>
  <c r="A1685"/>
  <c r="B1684"/>
  <c r="A1684"/>
  <c r="B1683"/>
  <c r="A1683"/>
  <c r="B1682"/>
  <c r="A1682"/>
  <c r="B1681"/>
  <c r="A1681"/>
  <c r="B1680"/>
  <c r="A1680"/>
  <c r="B1679"/>
  <c r="A1679"/>
  <c r="B1678"/>
  <c r="A1678"/>
  <c r="B1677"/>
  <c r="A1677"/>
  <c r="B1676"/>
  <c r="A1676"/>
  <c r="B1675"/>
  <c r="A1675"/>
  <c r="B1674"/>
  <c r="A1674"/>
  <c r="B1673"/>
  <c r="A1673"/>
  <c r="B1672"/>
  <c r="A1672"/>
  <c r="B1671"/>
  <c r="A1671"/>
  <c r="B1670"/>
  <c r="A1670"/>
  <c r="B1669"/>
  <c r="A1669"/>
  <c r="B1668"/>
  <c r="A1668"/>
  <c r="B1667"/>
  <c r="A1667"/>
  <c r="B1666"/>
  <c r="A1666"/>
  <c r="B1665"/>
  <c r="A1665"/>
  <c r="B1664"/>
  <c r="A1664"/>
  <c r="B1663"/>
  <c r="A1663"/>
  <c r="B1662"/>
  <c r="A1662"/>
  <c r="B1661"/>
  <c r="A1661"/>
  <c r="B1660"/>
  <c r="A1660"/>
  <c r="B1659"/>
  <c r="A1659"/>
  <c r="B1658"/>
  <c r="A1658"/>
  <c r="B1657"/>
  <c r="A1657"/>
  <c r="B1656"/>
  <c r="A1656"/>
  <c r="B1655"/>
  <c r="A1655"/>
  <c r="B1654"/>
  <c r="A1654"/>
  <c r="B1653"/>
  <c r="A1653"/>
  <c r="B1652"/>
  <c r="A1652"/>
  <c r="B1651"/>
  <c r="A1651"/>
  <c r="B1650"/>
  <c r="A1650"/>
  <c r="B1649"/>
  <c r="A1649"/>
  <c r="B1648"/>
  <c r="A1648"/>
  <c r="B1647"/>
  <c r="A1647"/>
  <c r="B1646"/>
  <c r="A1646"/>
  <c r="B1645"/>
  <c r="A1645"/>
  <c r="B1644"/>
  <c r="A1644"/>
  <c r="B1643"/>
  <c r="A1643"/>
  <c r="B1642"/>
  <c r="A1642"/>
  <c r="B1641"/>
  <c r="A1641"/>
  <c r="B1640"/>
  <c r="A1640"/>
  <c r="B1639"/>
  <c r="A1639"/>
  <c r="B1638"/>
  <c r="A1638"/>
  <c r="B1637"/>
  <c r="A1637"/>
  <c r="B1636"/>
  <c r="A1636"/>
  <c r="B1635"/>
  <c r="A1635"/>
  <c r="B1634"/>
  <c r="A1634"/>
  <c r="B1633"/>
  <c r="A1633"/>
  <c r="B1632"/>
  <c r="A1632"/>
  <c r="B1631"/>
  <c r="A1631"/>
  <c r="B1630"/>
  <c r="A1630"/>
  <c r="B1629"/>
  <c r="A1629"/>
  <c r="B1628"/>
  <c r="A1628"/>
  <c r="B1627"/>
  <c r="A1627"/>
  <c r="B1626"/>
  <c r="A1626"/>
  <c r="B1625"/>
  <c r="A1625"/>
  <c r="B1624"/>
  <c r="A1624"/>
  <c r="B1623"/>
  <c r="A1623"/>
  <c r="B1622"/>
  <c r="A1622"/>
  <c r="B1621"/>
  <c r="A1621"/>
  <c r="B1620"/>
  <c r="A1620"/>
  <c r="B1619"/>
  <c r="A1619"/>
  <c r="B1618"/>
  <c r="A1618"/>
  <c r="B1617"/>
  <c r="A1617"/>
  <c r="B1616"/>
  <c r="A1616"/>
  <c r="B1615"/>
  <c r="A1615"/>
  <c r="B1614"/>
  <c r="A1614"/>
  <c r="B1613"/>
  <c r="A1613"/>
  <c r="B1612"/>
  <c r="A1612"/>
  <c r="B1611"/>
  <c r="A1611"/>
  <c r="B1610"/>
  <c r="A1610"/>
  <c r="B1609"/>
  <c r="A1609"/>
  <c r="B1608"/>
  <c r="A1608"/>
  <c r="B1607"/>
  <c r="A1607"/>
  <c r="B1606"/>
  <c r="A1606"/>
  <c r="B1605"/>
  <c r="A1605"/>
  <c r="B1604"/>
  <c r="A1604"/>
  <c r="B1603"/>
  <c r="A1603"/>
  <c r="B1602"/>
  <c r="A1602"/>
  <c r="B1601"/>
  <c r="A1601"/>
  <c r="B1600"/>
  <c r="A1600"/>
  <c r="B1599"/>
  <c r="A1599"/>
  <c r="B1598"/>
  <c r="A1598"/>
  <c r="B1597"/>
  <c r="A1597"/>
  <c r="B1596"/>
  <c r="A1596"/>
  <c r="B1595"/>
  <c r="A1595"/>
  <c r="B1594"/>
  <c r="A1594"/>
  <c r="B1593"/>
  <c r="A1593"/>
  <c r="B1592"/>
  <c r="A1592"/>
  <c r="B1591"/>
  <c r="A1591"/>
  <c r="B1590"/>
  <c r="A1590"/>
  <c r="B1589"/>
  <c r="A1589"/>
  <c r="B1588"/>
  <c r="A1588"/>
  <c r="B1587"/>
  <c r="A1587"/>
  <c r="B1586"/>
  <c r="A1586"/>
  <c r="B1585"/>
  <c r="A1585"/>
  <c r="B1584"/>
  <c r="A1584"/>
  <c r="B1583"/>
  <c r="A1583"/>
  <c r="B1582"/>
  <c r="A1582"/>
  <c r="B1581"/>
  <c r="A1581"/>
  <c r="B1580"/>
  <c r="A1580"/>
  <c r="B1579"/>
  <c r="A1579"/>
  <c r="B1578"/>
  <c r="A1578"/>
  <c r="B1577"/>
  <c r="A1577"/>
  <c r="B1576"/>
  <c r="A1576"/>
  <c r="B1575"/>
  <c r="A1575"/>
  <c r="B1574"/>
  <c r="A1574"/>
  <c r="B1573"/>
  <c r="A1573"/>
  <c r="B1572"/>
  <c r="A1572"/>
  <c r="B1571"/>
  <c r="A1571"/>
  <c r="B1570"/>
  <c r="A1570"/>
  <c r="B1569"/>
  <c r="A1569"/>
  <c r="B1568"/>
  <c r="A1568"/>
  <c r="B1567"/>
  <c r="A1567"/>
  <c r="B1566"/>
  <c r="A1566"/>
  <c r="B1565"/>
  <c r="A1565"/>
  <c r="B1564"/>
  <c r="A1564"/>
  <c r="B1563"/>
  <c r="A1563"/>
  <c r="B1562"/>
  <c r="A1562"/>
  <c r="B1561"/>
  <c r="A1561"/>
  <c r="B1560"/>
  <c r="A1560"/>
  <c r="B1559"/>
  <c r="A1559"/>
  <c r="B1558"/>
  <c r="A1558"/>
  <c r="B1557"/>
  <c r="A1557"/>
  <c r="B1556"/>
  <c r="A1556"/>
  <c r="B1555"/>
  <c r="A1555"/>
  <c r="B1554"/>
  <c r="A1554"/>
  <c r="B1553"/>
  <c r="A1553"/>
  <c r="B1552"/>
  <c r="A1552"/>
  <c r="B1551"/>
  <c r="A1551"/>
  <c r="B1550"/>
  <c r="A1550"/>
  <c r="B1549"/>
  <c r="A1549"/>
  <c r="B1548"/>
  <c r="A1548"/>
  <c r="B1547"/>
  <c r="A1547"/>
  <c r="B1546"/>
  <c r="A1546"/>
  <c r="B1545"/>
  <c r="A1545"/>
  <c r="B1544"/>
  <c r="A1544"/>
  <c r="B1543"/>
  <c r="A1543"/>
  <c r="B1542"/>
  <c r="A1542"/>
  <c r="B1541"/>
  <c r="A1541"/>
  <c r="B1540"/>
  <c r="A1540"/>
  <c r="B1539"/>
  <c r="A1539"/>
  <c r="B1538"/>
  <c r="A1538"/>
  <c r="B1537"/>
  <c r="A1537"/>
  <c r="B1536"/>
  <c r="A1536"/>
  <c r="B1535"/>
  <c r="A1535"/>
  <c r="B1534"/>
  <c r="A1534"/>
  <c r="B1533"/>
  <c r="A1533"/>
  <c r="B1532"/>
  <c r="A1532"/>
  <c r="B1531"/>
  <c r="A1531"/>
  <c r="B1530"/>
  <c r="A1530"/>
  <c r="B1529"/>
  <c r="A1529"/>
  <c r="B1528"/>
  <c r="A1528"/>
  <c r="B1527"/>
  <c r="A1527"/>
  <c r="B1526"/>
  <c r="A1526"/>
  <c r="B1525"/>
  <c r="A1525"/>
  <c r="B1524"/>
  <c r="A1524"/>
  <c r="B1523"/>
  <c r="A1523"/>
  <c r="B1522"/>
  <c r="A1522"/>
  <c r="B1521"/>
  <c r="A1521"/>
  <c r="B1520"/>
  <c r="A1520"/>
  <c r="B1519"/>
  <c r="A1519"/>
  <c r="B1518"/>
  <c r="A1518"/>
  <c r="B1517"/>
  <c r="A1517"/>
  <c r="B1516"/>
  <c r="A1516"/>
  <c r="B1515"/>
  <c r="A1515"/>
  <c r="B1514"/>
  <c r="A1514"/>
  <c r="B1513"/>
  <c r="A1513"/>
  <c r="B1512"/>
  <c r="A1512"/>
  <c r="B1511"/>
  <c r="A1511"/>
  <c r="B1510"/>
  <c r="A1510"/>
  <c r="B1509"/>
  <c r="A1509"/>
  <c r="B1508"/>
  <c r="A1508"/>
  <c r="B1507"/>
  <c r="A1507"/>
  <c r="B1506"/>
  <c r="A1506"/>
  <c r="B1505"/>
  <c r="A1505"/>
  <c r="B1504"/>
  <c r="A1504"/>
  <c r="B1503"/>
  <c r="A1503"/>
  <c r="B1502"/>
  <c r="A1502"/>
  <c r="B1501"/>
  <c r="A1501"/>
  <c r="B1500"/>
  <c r="A1500"/>
  <c r="B1499"/>
  <c r="A1499"/>
  <c r="B1498"/>
  <c r="A1498"/>
  <c r="B1497"/>
  <c r="A1497"/>
  <c r="B1496"/>
  <c r="A1496"/>
  <c r="B1495"/>
  <c r="A1495"/>
  <c r="B1494"/>
  <c r="A1494"/>
  <c r="B1493"/>
  <c r="A1493"/>
  <c r="B1492"/>
  <c r="A1492"/>
  <c r="B1491"/>
  <c r="A1491"/>
  <c r="B1490"/>
  <c r="A1490"/>
  <c r="B1489"/>
  <c r="A1489"/>
  <c r="B1488"/>
  <c r="A1488"/>
  <c r="B1487"/>
  <c r="A1487"/>
  <c r="B1486"/>
  <c r="A1486"/>
  <c r="B1485"/>
  <c r="A1485"/>
  <c r="B1484"/>
  <c r="A1484"/>
  <c r="B1483"/>
  <c r="A1483"/>
  <c r="B1482"/>
  <c r="A1482"/>
  <c r="B1481"/>
  <c r="A1481"/>
  <c r="B1480"/>
  <c r="A1480"/>
  <c r="B1479"/>
  <c r="A1479"/>
  <c r="B1478"/>
  <c r="A1478"/>
  <c r="B1477"/>
  <c r="A1477"/>
  <c r="B1476"/>
  <c r="A1476"/>
  <c r="B1475"/>
  <c r="A1475"/>
  <c r="B1474"/>
  <c r="A1474"/>
  <c r="B1473"/>
  <c r="A1473"/>
  <c r="B1472"/>
  <c r="A1472"/>
  <c r="B1471"/>
  <c r="A1471"/>
  <c r="B1470"/>
  <c r="A1470"/>
  <c r="B1469"/>
  <c r="A1469"/>
  <c r="B1468"/>
  <c r="A1468"/>
  <c r="B1467"/>
  <c r="A1467"/>
  <c r="B1466"/>
  <c r="A1466"/>
  <c r="B1465"/>
  <c r="A1465"/>
  <c r="B1464"/>
  <c r="A1464"/>
  <c r="B1463"/>
  <c r="A1463"/>
  <c r="B1462"/>
  <c r="A1462"/>
  <c r="B1461"/>
  <c r="A1461"/>
  <c r="B1460"/>
  <c r="A1460"/>
  <c r="B1459"/>
  <c r="A1459"/>
  <c r="B1458"/>
  <c r="A1458"/>
  <c r="B1457"/>
  <c r="A1457"/>
  <c r="B1456"/>
  <c r="A1456"/>
  <c r="B1455"/>
  <c r="A1455"/>
  <c r="B1454"/>
  <c r="A1454"/>
  <c r="B1453"/>
  <c r="A1453"/>
  <c r="B1452"/>
  <c r="A1452"/>
  <c r="B1451"/>
  <c r="A1451"/>
  <c r="B1450"/>
  <c r="A1450"/>
  <c r="B1449"/>
  <c r="A1449"/>
  <c r="B1448"/>
  <c r="A1448"/>
  <c r="B1447"/>
  <c r="A1447"/>
  <c r="B1446"/>
  <c r="A1446"/>
  <c r="B1445"/>
  <c r="A1445"/>
  <c r="B1444"/>
  <c r="A1444"/>
  <c r="B1443"/>
  <c r="A1443"/>
  <c r="B1442"/>
  <c r="A1442"/>
  <c r="B1441"/>
  <c r="A1441"/>
  <c r="B1440"/>
  <c r="A1440"/>
  <c r="B1439"/>
  <c r="A1439"/>
  <c r="B1438"/>
  <c r="A1438"/>
  <c r="B1437"/>
  <c r="A1437"/>
  <c r="B1436"/>
  <c r="A1436"/>
  <c r="B1435"/>
  <c r="A1435"/>
  <c r="B1434"/>
  <c r="A1434"/>
  <c r="B1433"/>
  <c r="A1433"/>
  <c r="B1432"/>
  <c r="A1432"/>
  <c r="B1431"/>
  <c r="A1431"/>
  <c r="B1430"/>
  <c r="A1430"/>
  <c r="B1429"/>
  <c r="A1429"/>
  <c r="B1428"/>
  <c r="A1428"/>
  <c r="B1427"/>
  <c r="A1427"/>
  <c r="B1426"/>
  <c r="A1426"/>
  <c r="B1425"/>
  <c r="A1425"/>
  <c r="B1424"/>
  <c r="A1424"/>
  <c r="B1423"/>
  <c r="A1423"/>
  <c r="B1422"/>
  <c r="A1422"/>
  <c r="B1421"/>
  <c r="A1421"/>
  <c r="B1420"/>
  <c r="A1420"/>
  <c r="B1419"/>
  <c r="A1419"/>
  <c r="B1418"/>
  <c r="A1418"/>
  <c r="B1417"/>
  <c r="A1417"/>
  <c r="B1416"/>
  <c r="A1416"/>
  <c r="B1415"/>
  <c r="A1415"/>
  <c r="B1414"/>
  <c r="A1414"/>
  <c r="B1413"/>
  <c r="A1413"/>
  <c r="B1412"/>
  <c r="A1412"/>
  <c r="B1411"/>
  <c r="A1411"/>
  <c r="B1410"/>
  <c r="A1410"/>
  <c r="B1409"/>
  <c r="A1409"/>
  <c r="B1408"/>
  <c r="A1408"/>
  <c r="B1407"/>
  <c r="A1407"/>
  <c r="B1406"/>
  <c r="A1406"/>
  <c r="B1405"/>
  <c r="A1405"/>
  <c r="B1404"/>
  <c r="A1404"/>
  <c r="B1403"/>
  <c r="A1403"/>
  <c r="B1402"/>
  <c r="A1402"/>
  <c r="B1401"/>
  <c r="A1401"/>
  <c r="B1400"/>
  <c r="A1400"/>
  <c r="B1399"/>
  <c r="A1399"/>
  <c r="B1398"/>
  <c r="A1398"/>
  <c r="B1397"/>
  <c r="A1397"/>
  <c r="B1396"/>
  <c r="A1396"/>
  <c r="B1395"/>
  <c r="A1395"/>
  <c r="B1394"/>
  <c r="A1394"/>
  <c r="B1393"/>
  <c r="A1393"/>
  <c r="B1392"/>
  <c r="A1392"/>
  <c r="B1391"/>
  <c r="A1391"/>
  <c r="B1390"/>
  <c r="A1390"/>
  <c r="B1389"/>
  <c r="A1389"/>
  <c r="B1388"/>
  <c r="A1388"/>
  <c r="B1387"/>
  <c r="A1387"/>
  <c r="B1386"/>
  <c r="A1386"/>
  <c r="B1385"/>
  <c r="A1385"/>
  <c r="B1384"/>
  <c r="A1384"/>
  <c r="B1383"/>
  <c r="A1383"/>
  <c r="B1382"/>
  <c r="A1382"/>
  <c r="B1381"/>
  <c r="A1381"/>
  <c r="B1380"/>
  <c r="A1380"/>
  <c r="B1379"/>
  <c r="A1379"/>
  <c r="B1378"/>
  <c r="A1378"/>
  <c r="B1377"/>
  <c r="A1377"/>
  <c r="B1376"/>
  <c r="A1376"/>
  <c r="B1375"/>
  <c r="A1375"/>
  <c r="B1374"/>
  <c r="A1374"/>
  <c r="B1373"/>
  <c r="A1373"/>
  <c r="B1372"/>
  <c r="A1372"/>
  <c r="B1371"/>
  <c r="A1371"/>
  <c r="B1370"/>
  <c r="A1370"/>
  <c r="B1369"/>
  <c r="A1369"/>
  <c r="B1368"/>
  <c r="A1368"/>
  <c r="B1367"/>
  <c r="A1367"/>
  <c r="B1366"/>
  <c r="A1366"/>
  <c r="B1365"/>
  <c r="A1365"/>
  <c r="B1364"/>
  <c r="A1364"/>
  <c r="B1363"/>
  <c r="A1363"/>
  <c r="B1362"/>
  <c r="A1362"/>
  <c r="B1361"/>
  <c r="A1361"/>
  <c r="B1360"/>
  <c r="A1360"/>
  <c r="B1359"/>
  <c r="A1359"/>
  <c r="B1358"/>
  <c r="A1358"/>
  <c r="B1357"/>
  <c r="A1357"/>
  <c r="B1356"/>
  <c r="A1356"/>
  <c r="B1355"/>
  <c r="A1355"/>
  <c r="B1354"/>
  <c r="A1354"/>
  <c r="B1353"/>
  <c r="A1353"/>
  <c r="B1352"/>
  <c r="A1352"/>
  <c r="B1351"/>
  <c r="A1351"/>
  <c r="B1350"/>
  <c r="A1350"/>
  <c r="B1349"/>
  <c r="A1349"/>
  <c r="B1348"/>
  <c r="A1348"/>
  <c r="B1347"/>
  <c r="A1347"/>
  <c r="B1346"/>
  <c r="A1346"/>
  <c r="B1345"/>
  <c r="A1345"/>
  <c r="B1344"/>
  <c r="A1344"/>
  <c r="B1343"/>
  <c r="A1343"/>
  <c r="B1342"/>
  <c r="A1342"/>
  <c r="B1341"/>
  <c r="A1341"/>
  <c r="B1340"/>
  <c r="A1340"/>
  <c r="B1339"/>
  <c r="A1339"/>
  <c r="B1338"/>
  <c r="A1338"/>
  <c r="B1337"/>
  <c r="A1337"/>
  <c r="B1336"/>
  <c r="A1336"/>
  <c r="B1335"/>
  <c r="A1335"/>
  <c r="B1334"/>
  <c r="A1334"/>
  <c r="B1333"/>
  <c r="A1333"/>
  <c r="B1332"/>
  <c r="A1332"/>
  <c r="B1331"/>
  <c r="A1331"/>
  <c r="B1330"/>
  <c r="A1330"/>
  <c r="B1329"/>
  <c r="A1329"/>
  <c r="B1328"/>
  <c r="A1328"/>
  <c r="B1327"/>
  <c r="A1327"/>
  <c r="B1326"/>
  <c r="A1326"/>
  <c r="B1325"/>
  <c r="A1325"/>
  <c r="B1324"/>
  <c r="A1324"/>
  <c r="B1323"/>
  <c r="A1323"/>
  <c r="B1322"/>
  <c r="A1322"/>
  <c r="B1321"/>
  <c r="A1321"/>
  <c r="B1320"/>
  <c r="A1320"/>
  <c r="B1319"/>
  <c r="A1319"/>
  <c r="B1318"/>
  <c r="A1318"/>
  <c r="B1317"/>
  <c r="A1317"/>
  <c r="B1316"/>
  <c r="A1316"/>
  <c r="B1315"/>
  <c r="A1315"/>
  <c r="B1314"/>
  <c r="A1314"/>
  <c r="B1313"/>
  <c r="A1313"/>
  <c r="B1312"/>
  <c r="A1312"/>
  <c r="B1311"/>
  <c r="A1311"/>
  <c r="B1310"/>
  <c r="A1310"/>
  <c r="B1309"/>
  <c r="A1309"/>
  <c r="B1308"/>
  <c r="A1308"/>
  <c r="B1307"/>
  <c r="A1307"/>
  <c r="B1306"/>
  <c r="A1306"/>
  <c r="B1305"/>
  <c r="A1305"/>
  <c r="B1304"/>
  <c r="A1304"/>
  <c r="B1303"/>
  <c r="A1303"/>
  <c r="B1302"/>
  <c r="A1302"/>
  <c r="B1301"/>
  <c r="A1301"/>
  <c r="B1300"/>
  <c r="A1300"/>
  <c r="B1299"/>
  <c r="A1299"/>
  <c r="B1298"/>
  <c r="A1298"/>
  <c r="B1297"/>
  <c r="A1297"/>
  <c r="B1296"/>
  <c r="A1296"/>
  <c r="B1295"/>
  <c r="A1295"/>
  <c r="B1294"/>
  <c r="A1294"/>
  <c r="B1293"/>
  <c r="A1293"/>
  <c r="B1292"/>
  <c r="A1292"/>
  <c r="B1291"/>
  <c r="A1291"/>
  <c r="B1290"/>
  <c r="A1290"/>
  <c r="B1289"/>
  <c r="A1289"/>
  <c r="B1288"/>
  <c r="A1288"/>
  <c r="B1287"/>
  <c r="A1287"/>
  <c r="B1286"/>
  <c r="A1286"/>
  <c r="B1285"/>
  <c r="A1285"/>
  <c r="B1284"/>
  <c r="A1284"/>
  <c r="B1283"/>
  <c r="A1283"/>
  <c r="B1282"/>
  <c r="A1282"/>
  <c r="B1281"/>
  <c r="A1281"/>
  <c r="B1280"/>
  <c r="A1280"/>
  <c r="B1279"/>
  <c r="A1279"/>
  <c r="B1278"/>
  <c r="A1278"/>
  <c r="B1277"/>
  <c r="A1277"/>
  <c r="B1276"/>
  <c r="A1276"/>
  <c r="B1275"/>
  <c r="A1275"/>
  <c r="B1274"/>
  <c r="A1274"/>
  <c r="B1273"/>
  <c r="A1273"/>
  <c r="B1272"/>
  <c r="A1272"/>
  <c r="B1271"/>
  <c r="A1271"/>
  <c r="B1270"/>
  <c r="A1270"/>
  <c r="B1269"/>
  <c r="A1269"/>
  <c r="B1268"/>
  <c r="A1268"/>
  <c r="B1267"/>
  <c r="A1267"/>
  <c r="B1266"/>
  <c r="A1266"/>
  <c r="B1265"/>
  <c r="A1265"/>
  <c r="B1264"/>
  <c r="A1264"/>
  <c r="B1263"/>
  <c r="A1263"/>
  <c r="B1262"/>
  <c r="A1262"/>
  <c r="B1261"/>
  <c r="A1261"/>
  <c r="B1260"/>
  <c r="A1260"/>
  <c r="B1259"/>
  <c r="A1259"/>
  <c r="B1258"/>
  <c r="A1258"/>
  <c r="B1257"/>
  <c r="A1257"/>
  <c r="B1256"/>
  <c r="A1256"/>
  <c r="B1255"/>
  <c r="A1255"/>
  <c r="B1254"/>
  <c r="A1254"/>
  <c r="B1253"/>
  <c r="A1253"/>
  <c r="B1252"/>
  <c r="A1252"/>
  <c r="B1251"/>
  <c r="A1251"/>
  <c r="B1250"/>
  <c r="A1250"/>
  <c r="B1249"/>
  <c r="A1249"/>
  <c r="B1248"/>
  <c r="A1248"/>
  <c r="B1247"/>
  <c r="A1247"/>
  <c r="B1246"/>
  <c r="A1246"/>
  <c r="B1245"/>
  <c r="A1245"/>
  <c r="B1244"/>
  <c r="A1244"/>
  <c r="B1243"/>
  <c r="A1243"/>
  <c r="B1242"/>
  <c r="A1242"/>
  <c r="B1241"/>
  <c r="A1241"/>
  <c r="B1240"/>
  <c r="A1240"/>
  <c r="B1239"/>
  <c r="A1239"/>
  <c r="B1238"/>
  <c r="A1238"/>
  <c r="B1237"/>
  <c r="A1237"/>
  <c r="B1236"/>
  <c r="A1236"/>
  <c r="B1235"/>
  <c r="A1235"/>
  <c r="B1234"/>
  <c r="A1234"/>
  <c r="B1233"/>
  <c r="A1233"/>
  <c r="B1232"/>
  <c r="A1232"/>
  <c r="B1231"/>
  <c r="A1231"/>
  <c r="B1230"/>
  <c r="A1230"/>
  <c r="B1229"/>
  <c r="A1229"/>
  <c r="B1228"/>
  <c r="A1228"/>
  <c r="B1227"/>
  <c r="A1227"/>
  <c r="B1226"/>
  <c r="A1226"/>
  <c r="B1225"/>
  <c r="A1225"/>
  <c r="B1224"/>
  <c r="A1224"/>
  <c r="B1223"/>
  <c r="A1223"/>
  <c r="B1222"/>
  <c r="A1222"/>
  <c r="B1221"/>
  <c r="A1221"/>
  <c r="B1220"/>
  <c r="A1220"/>
  <c r="B1219"/>
  <c r="A1219"/>
  <c r="B1218"/>
  <c r="A1218"/>
  <c r="B1217"/>
  <c r="A1217"/>
  <c r="B1216"/>
  <c r="A1216"/>
  <c r="B1215"/>
  <c r="A1215"/>
  <c r="B1214"/>
  <c r="A1214"/>
  <c r="B1213"/>
  <c r="A1213"/>
  <c r="B1212"/>
  <c r="A1212"/>
  <c r="B1211"/>
  <c r="A1211"/>
  <c r="B1210"/>
  <c r="A1210"/>
  <c r="B1209"/>
  <c r="A1209"/>
  <c r="B1208"/>
  <c r="A1208"/>
  <c r="B1207"/>
  <c r="A1207"/>
  <c r="B1206"/>
  <c r="A1206"/>
  <c r="B1205"/>
  <c r="A1205"/>
  <c r="B1204"/>
  <c r="A1204"/>
  <c r="B1203"/>
  <c r="A1203"/>
  <c r="B1202"/>
  <c r="A1202"/>
  <c r="B1201"/>
  <c r="A1201"/>
  <c r="B1200"/>
  <c r="A1200"/>
  <c r="B1199"/>
  <c r="A1199"/>
  <c r="B1198"/>
  <c r="A1198"/>
  <c r="B1197"/>
  <c r="A1197"/>
  <c r="B1196"/>
  <c r="A1196"/>
  <c r="B1195"/>
  <c r="A1195"/>
  <c r="B1194"/>
  <c r="A1194"/>
  <c r="B1193"/>
  <c r="A1193"/>
  <c r="B1192"/>
  <c r="A1192"/>
  <c r="B1191"/>
  <c r="A1191"/>
  <c r="B1190"/>
  <c r="A1190"/>
  <c r="B1189"/>
  <c r="A1189"/>
  <c r="B1188"/>
  <c r="A1188"/>
  <c r="B1187"/>
  <c r="A1187"/>
  <c r="B1186"/>
  <c r="A1186"/>
  <c r="B1185"/>
  <c r="A1185"/>
  <c r="B1184"/>
  <c r="A1184"/>
  <c r="B1183"/>
  <c r="A1183"/>
  <c r="B1182"/>
  <c r="A1182"/>
  <c r="B1181"/>
  <c r="A1181"/>
  <c r="B1180"/>
  <c r="A1180"/>
  <c r="B1179"/>
  <c r="A1179"/>
  <c r="B1178"/>
  <c r="A1178"/>
  <c r="B1177"/>
  <c r="A1177"/>
  <c r="B1176"/>
  <c r="A1176"/>
  <c r="B1175"/>
  <c r="A1175"/>
  <c r="B1174"/>
  <c r="A1174"/>
  <c r="B1173"/>
  <c r="A1173"/>
  <c r="B1172"/>
  <c r="A1172"/>
  <c r="B1171"/>
  <c r="A1171"/>
  <c r="B1170"/>
  <c r="A1170"/>
  <c r="B1169"/>
  <c r="A1169"/>
  <c r="B1168"/>
  <c r="A1168"/>
  <c r="B1167"/>
  <c r="A1167"/>
  <c r="B1166"/>
  <c r="A1166"/>
  <c r="B1165"/>
  <c r="A1165"/>
  <c r="B1164"/>
  <c r="A1164"/>
  <c r="B1163"/>
  <c r="A1163"/>
  <c r="B1162"/>
  <c r="A1162"/>
  <c r="B1161"/>
  <c r="A1161"/>
  <c r="B1160"/>
  <c r="A1160"/>
  <c r="B1159"/>
  <c r="A1159"/>
  <c r="B1158"/>
  <c r="A1158"/>
  <c r="B1157"/>
  <c r="A1157"/>
  <c r="B1156"/>
  <c r="A1156"/>
  <c r="B1155"/>
  <c r="A1155"/>
  <c r="B1154"/>
  <c r="A1154"/>
  <c r="B1153"/>
  <c r="A1153"/>
  <c r="B1152"/>
  <c r="A1152"/>
  <c r="B1151"/>
  <c r="A1151"/>
  <c r="B1150"/>
  <c r="A1150"/>
  <c r="B1149"/>
  <c r="A1149"/>
  <c r="B1148"/>
  <c r="A1148"/>
  <c r="B1147"/>
  <c r="A1147"/>
  <c r="B1146"/>
  <c r="A1146"/>
  <c r="B1145"/>
  <c r="A1145"/>
  <c r="B1144"/>
  <c r="A1144"/>
  <c r="B1143"/>
  <c r="A1143"/>
  <c r="B1142"/>
  <c r="A1142"/>
  <c r="B1141"/>
  <c r="A1141"/>
  <c r="B1140"/>
  <c r="A1140"/>
  <c r="B1139"/>
  <c r="A1139"/>
  <c r="B1138"/>
  <c r="A1138"/>
  <c r="B1137"/>
  <c r="A1137"/>
  <c r="B1136"/>
  <c r="A1136"/>
  <c r="B1135"/>
  <c r="A1135"/>
  <c r="B1134"/>
  <c r="A1134"/>
  <c r="B1133"/>
  <c r="A1133"/>
  <c r="B1132"/>
  <c r="A1132"/>
  <c r="B1131"/>
  <c r="A1131"/>
  <c r="B1130"/>
  <c r="A1130"/>
  <c r="B1129"/>
  <c r="A1129"/>
  <c r="B1128"/>
  <c r="A1128"/>
  <c r="B1127"/>
  <c r="A1127"/>
  <c r="B1126"/>
  <c r="A1126"/>
  <c r="B1125"/>
  <c r="A1125"/>
  <c r="B1124"/>
  <c r="A1124"/>
  <c r="B1123"/>
  <c r="A1123"/>
  <c r="B1122"/>
  <c r="A1122"/>
  <c r="B1121"/>
  <c r="A1121"/>
  <c r="B1120"/>
  <c r="A1120"/>
  <c r="B1119"/>
  <c r="A1119"/>
  <c r="B1118"/>
  <c r="A1118"/>
  <c r="B1117"/>
  <c r="A1117"/>
  <c r="B1116"/>
  <c r="A1116"/>
  <c r="B1115"/>
  <c r="A1115"/>
  <c r="B1114"/>
  <c r="A1114"/>
  <c r="B1113"/>
  <c r="A1113"/>
  <c r="B1112"/>
  <c r="A1112"/>
  <c r="B1111"/>
  <c r="A1111"/>
  <c r="B1110"/>
  <c r="A1110"/>
  <c r="B1109"/>
  <c r="A1109"/>
  <c r="B1108"/>
  <c r="A1108"/>
  <c r="B1107"/>
  <c r="A1107"/>
  <c r="B1106"/>
  <c r="A1106"/>
  <c r="B1105"/>
  <c r="A1105"/>
  <c r="B1104"/>
  <c r="A1104"/>
  <c r="B1103"/>
  <c r="A1103"/>
  <c r="B1102"/>
  <c r="A1102"/>
  <c r="B1101"/>
  <c r="A1101"/>
  <c r="B1100"/>
  <c r="A1100"/>
  <c r="B1099"/>
  <c r="A1099"/>
  <c r="B1098"/>
  <c r="A1098"/>
  <c r="B1097"/>
  <c r="A1097"/>
  <c r="B1096"/>
  <c r="A1096"/>
  <c r="B1095"/>
  <c r="A1095"/>
  <c r="B1094"/>
  <c r="A1094"/>
  <c r="B1093"/>
  <c r="A1093"/>
  <c r="B1092"/>
  <c r="A1092"/>
  <c r="B1091"/>
  <c r="A1091"/>
  <c r="B1090"/>
  <c r="A1090"/>
  <c r="B1089"/>
  <c r="A1089"/>
  <c r="B1088"/>
  <c r="A1088"/>
  <c r="B1087"/>
  <c r="A1087"/>
  <c r="B1086"/>
  <c r="A1086"/>
  <c r="B1085"/>
  <c r="A1085"/>
  <c r="B1084"/>
  <c r="A1084"/>
  <c r="B1083"/>
  <c r="A1083"/>
  <c r="B1082"/>
  <c r="A1082"/>
  <c r="B1081"/>
  <c r="A1081"/>
  <c r="B1080"/>
  <c r="A1080"/>
  <c r="B1079"/>
  <c r="A1079"/>
  <c r="B1078"/>
  <c r="A1078"/>
  <c r="B1077"/>
  <c r="A1077"/>
  <c r="B1076"/>
  <c r="A1076"/>
  <c r="B1075"/>
  <c r="A1075"/>
  <c r="B1074"/>
  <c r="A1074"/>
  <c r="B1073"/>
  <c r="A1073"/>
  <c r="B1072"/>
  <c r="A1072"/>
  <c r="B1071"/>
  <c r="A1071"/>
  <c r="B1070"/>
  <c r="A1070"/>
  <c r="B1069"/>
  <c r="A1069"/>
  <c r="B1068"/>
  <c r="A1068"/>
  <c r="B1067"/>
  <c r="A1067"/>
  <c r="B1066"/>
  <c r="A1066"/>
  <c r="B1065"/>
  <c r="A1065"/>
  <c r="B1064"/>
  <c r="A1064"/>
  <c r="B1063"/>
  <c r="A1063"/>
  <c r="B1062"/>
  <c r="A1062"/>
  <c r="B1061"/>
  <c r="A1061"/>
  <c r="B1060"/>
  <c r="A1060"/>
  <c r="B1059"/>
  <c r="A1059"/>
  <c r="B1058"/>
  <c r="A1058"/>
  <c r="B1057"/>
  <c r="A1057"/>
  <c r="B1056"/>
  <c r="A1056"/>
  <c r="B1055"/>
  <c r="A1055"/>
  <c r="B1054"/>
  <c r="A1054"/>
  <c r="B1053"/>
  <c r="A1053"/>
  <c r="B1052"/>
  <c r="A1052"/>
  <c r="B1051"/>
  <c r="A1051"/>
  <c r="B1050"/>
  <c r="A1050"/>
  <c r="B1049"/>
  <c r="A1049"/>
  <c r="B1048"/>
  <c r="A1048"/>
  <c r="B1047"/>
  <c r="A1047"/>
  <c r="B1046"/>
  <c r="A1046"/>
  <c r="B1045"/>
  <c r="A1045"/>
  <c r="B1044"/>
  <c r="A1044"/>
  <c r="B1043"/>
  <c r="A1043"/>
  <c r="B1042"/>
  <c r="A1042"/>
  <c r="B1041"/>
  <c r="A1041"/>
  <c r="B1040"/>
  <c r="A1040"/>
  <c r="B1039"/>
  <c r="A1039"/>
  <c r="B1038"/>
  <c r="A1038"/>
  <c r="B1037"/>
  <c r="A1037"/>
  <c r="B1036"/>
  <c r="A1036"/>
  <c r="B1035"/>
  <c r="A1035"/>
  <c r="B1034"/>
  <c r="A1034"/>
  <c r="B1033"/>
  <c r="A1033"/>
  <c r="B1032"/>
  <c r="A1032"/>
  <c r="B1031"/>
  <c r="A1031"/>
  <c r="B1030"/>
  <c r="A1030"/>
  <c r="B1029"/>
  <c r="A1029"/>
  <c r="B1028"/>
  <c r="A1028"/>
  <c r="B1027"/>
  <c r="A1027"/>
  <c r="B1026"/>
  <c r="A1026"/>
  <c r="B1025"/>
  <c r="A1025"/>
  <c r="B1024"/>
  <c r="A1024"/>
  <c r="B1023"/>
  <c r="A1023"/>
  <c r="B1022"/>
  <c r="A1022"/>
  <c r="B1021"/>
  <c r="A1021"/>
  <c r="B1020"/>
  <c r="A1020"/>
  <c r="B1019"/>
  <c r="A1019"/>
  <c r="B1018"/>
  <c r="A1018"/>
  <c r="B1017"/>
  <c r="A1017"/>
  <c r="B1016"/>
  <c r="A1016"/>
  <c r="B1015"/>
  <c r="A1015"/>
  <c r="B1014"/>
  <c r="A1014"/>
  <c r="B1013"/>
  <c r="A1013"/>
  <c r="B1012"/>
  <c r="A1012"/>
  <c r="B1011"/>
  <c r="A1011"/>
  <c r="B1010"/>
  <c r="A1010"/>
  <c r="B1009"/>
  <c r="A1009"/>
  <c r="B1008"/>
  <c r="A1008"/>
  <c r="B1007"/>
  <c r="A1007"/>
  <c r="B1006"/>
  <c r="A1006"/>
  <c r="B1005"/>
  <c r="A1005"/>
  <c r="B1004"/>
  <c r="A1004"/>
  <c r="B1003"/>
  <c r="A1003"/>
  <c r="B1002"/>
  <c r="A1002"/>
  <c r="B1001"/>
  <c r="A1001"/>
  <c r="B1000"/>
  <c r="A1000"/>
  <c r="B999"/>
  <c r="A999"/>
  <c r="B998"/>
  <c r="A998"/>
  <c r="B997"/>
  <c r="A997"/>
  <c r="B996"/>
  <c r="A996"/>
  <c r="B995"/>
  <c r="A995"/>
  <c r="B994"/>
  <c r="A994"/>
  <c r="B993"/>
  <c r="A993"/>
  <c r="B992"/>
  <c r="A992"/>
  <c r="B991"/>
  <c r="A991"/>
  <c r="B990"/>
  <c r="A990"/>
  <c r="B989"/>
  <c r="A989"/>
  <c r="B988"/>
  <c r="A988"/>
  <c r="B987"/>
  <c r="A987"/>
  <c r="B986"/>
  <c r="A986"/>
  <c r="B985"/>
  <c r="A985"/>
  <c r="B984"/>
  <c r="A984"/>
  <c r="B983"/>
  <c r="A983"/>
  <c r="B982"/>
  <c r="A982"/>
  <c r="B981"/>
  <c r="A981"/>
  <c r="B980"/>
  <c r="A980"/>
  <c r="B979"/>
  <c r="A979"/>
  <c r="B978"/>
  <c r="A978"/>
  <c r="B977"/>
  <c r="A977"/>
  <c r="B976"/>
  <c r="A976"/>
  <c r="B975"/>
  <c r="A975"/>
  <c r="B974"/>
  <c r="A974"/>
  <c r="B973"/>
  <c r="A973"/>
  <c r="B972"/>
  <c r="A972"/>
  <c r="B971"/>
  <c r="A971"/>
  <c r="B970"/>
  <c r="A970"/>
  <c r="B969"/>
  <c r="A969"/>
  <c r="B968"/>
  <c r="A968"/>
  <c r="B967"/>
  <c r="A967"/>
  <c r="B966"/>
  <c r="A966"/>
  <c r="B965"/>
  <c r="A965"/>
  <c r="B964"/>
  <c r="A964"/>
  <c r="B963"/>
  <c r="A963"/>
  <c r="B962"/>
  <c r="A962"/>
  <c r="B961"/>
  <c r="A961"/>
  <c r="B960"/>
  <c r="A960"/>
  <c r="B959"/>
  <c r="A959"/>
  <c r="B958"/>
  <c r="A958"/>
  <c r="B957"/>
  <c r="A957"/>
  <c r="B956"/>
  <c r="A956"/>
  <c r="B955"/>
  <c r="A955"/>
  <c r="B954"/>
  <c r="A954"/>
  <c r="B953"/>
  <c r="A953"/>
  <c r="B952"/>
  <c r="A952"/>
  <c r="B951"/>
  <c r="A951"/>
  <c r="B950"/>
  <c r="A950"/>
  <c r="B949"/>
  <c r="A949"/>
  <c r="B948"/>
  <c r="A948"/>
  <c r="B947"/>
  <c r="A947"/>
  <c r="B946"/>
  <c r="A946"/>
  <c r="B945"/>
  <c r="A945"/>
  <c r="B944"/>
  <c r="A944"/>
  <c r="B943"/>
  <c r="A943"/>
  <c r="B942"/>
  <c r="A942"/>
  <c r="B941"/>
  <c r="A941"/>
  <c r="B940"/>
  <c r="A940"/>
  <c r="B939"/>
  <c r="A939"/>
  <c r="B938"/>
  <c r="A938"/>
  <c r="B937"/>
  <c r="A937"/>
  <c r="B936"/>
  <c r="A936"/>
  <c r="B935"/>
  <c r="A935"/>
  <c r="B934"/>
  <c r="A934"/>
  <c r="B933"/>
  <c r="A933"/>
  <c r="B932"/>
  <c r="A932"/>
  <c r="B931"/>
  <c r="A931"/>
  <c r="B930"/>
  <c r="A930"/>
  <c r="B929"/>
  <c r="A929"/>
  <c r="B928"/>
  <c r="A928"/>
  <c r="B927"/>
  <c r="A927"/>
  <c r="B926"/>
  <c r="A926"/>
  <c r="B925"/>
  <c r="A925"/>
  <c r="B924"/>
  <c r="A924"/>
  <c r="B923"/>
  <c r="A923"/>
  <c r="B922"/>
  <c r="A922"/>
  <c r="B921"/>
  <c r="A921"/>
  <c r="B920"/>
  <c r="A920"/>
  <c r="B919"/>
  <c r="A919"/>
  <c r="B918"/>
  <c r="A918"/>
  <c r="B917"/>
  <c r="A917"/>
  <c r="B916"/>
  <c r="A916"/>
  <c r="B915"/>
  <c r="A915"/>
  <c r="B914"/>
  <c r="A914"/>
  <c r="B913"/>
  <c r="A913"/>
  <c r="B912"/>
  <c r="A912"/>
  <c r="B911"/>
  <c r="A911"/>
  <c r="B910"/>
  <c r="A910"/>
  <c r="B909"/>
  <c r="A909"/>
  <c r="B908"/>
  <c r="A908"/>
  <c r="B907"/>
  <c r="A907"/>
  <c r="B906"/>
  <c r="A906"/>
  <c r="B905"/>
  <c r="A905"/>
  <c r="B904"/>
  <c r="A904"/>
  <c r="B903"/>
  <c r="A903"/>
  <c r="B902"/>
  <c r="A902"/>
  <c r="B901"/>
  <c r="A901"/>
  <c r="B900"/>
  <c r="A900"/>
  <c r="B899"/>
  <c r="A899"/>
  <c r="B898"/>
  <c r="A898"/>
  <c r="B897"/>
  <c r="A897"/>
  <c r="B896"/>
  <c r="A896"/>
  <c r="B895"/>
  <c r="A895"/>
  <c r="B894"/>
  <c r="A894"/>
  <c r="B893"/>
  <c r="A893"/>
  <c r="B892"/>
  <c r="A892"/>
  <c r="B891"/>
  <c r="A891"/>
  <c r="B890"/>
  <c r="A890"/>
  <c r="B889"/>
  <c r="A889"/>
  <c r="B888"/>
  <c r="A888"/>
  <c r="B887"/>
  <c r="A887"/>
  <c r="B886"/>
  <c r="A886"/>
  <c r="B885"/>
  <c r="A885"/>
  <c r="B884"/>
  <c r="A884"/>
  <c r="B883"/>
  <c r="A883"/>
  <c r="B882"/>
  <c r="A882"/>
  <c r="B881"/>
  <c r="A881"/>
  <c r="B880"/>
  <c r="A880"/>
  <c r="B879"/>
  <c r="A879"/>
  <c r="B878"/>
  <c r="A878"/>
  <c r="B877"/>
  <c r="A877"/>
  <c r="B876"/>
  <c r="A876"/>
  <c r="B875"/>
  <c r="A875"/>
  <c r="B874"/>
  <c r="A874"/>
  <c r="B873"/>
  <c r="A873"/>
  <c r="B872"/>
  <c r="A872"/>
  <c r="B871"/>
  <c r="A871"/>
  <c r="B870"/>
  <c r="A870"/>
  <c r="B869"/>
  <c r="A869"/>
  <c r="B868"/>
  <c r="A868"/>
  <c r="B867"/>
  <c r="A867"/>
  <c r="B866"/>
  <c r="A866"/>
  <c r="B865"/>
  <c r="A865"/>
  <c r="B864"/>
  <c r="A864"/>
  <c r="B863"/>
  <c r="A863"/>
  <c r="B862"/>
  <c r="A862"/>
  <c r="B861"/>
  <c r="A861"/>
  <c r="B860"/>
  <c r="A860"/>
  <c r="B859"/>
  <c r="A859"/>
  <c r="B858"/>
  <c r="A858"/>
  <c r="B857"/>
  <c r="A857"/>
  <c r="B856"/>
  <c r="A856"/>
  <c r="B855"/>
  <c r="A855"/>
  <c r="B854"/>
  <c r="A854"/>
  <c r="B853"/>
  <c r="A853"/>
  <c r="B852"/>
  <c r="A852"/>
  <c r="B851"/>
  <c r="A851"/>
  <c r="B850"/>
  <c r="A850"/>
  <c r="B849"/>
  <c r="A849"/>
  <c r="B848"/>
  <c r="A848"/>
  <c r="B847"/>
  <c r="A847"/>
  <c r="B846"/>
  <c r="A846"/>
  <c r="B845"/>
  <c r="A845"/>
  <c r="B844"/>
  <c r="A844"/>
  <c r="B843"/>
  <c r="A843"/>
  <c r="B842"/>
  <c r="A842"/>
  <c r="B841"/>
  <c r="A841"/>
  <c r="B840"/>
  <c r="A840"/>
  <c r="B839"/>
  <c r="A839"/>
  <c r="B838"/>
  <c r="A838"/>
  <c r="B837"/>
  <c r="A837"/>
  <c r="B836"/>
  <c r="A836"/>
  <c r="B835"/>
  <c r="A835"/>
  <c r="B834"/>
  <c r="A834"/>
  <c r="B833"/>
  <c r="A833"/>
  <c r="B832"/>
  <c r="A832"/>
  <c r="B831"/>
  <c r="A831"/>
  <c r="B830"/>
  <c r="A830"/>
  <c r="B829"/>
  <c r="A829"/>
  <c r="B828"/>
  <c r="A828"/>
  <c r="B827"/>
  <c r="A827"/>
  <c r="B826"/>
  <c r="A826"/>
  <c r="B825"/>
  <c r="A825"/>
  <c r="B824"/>
  <c r="A824"/>
  <c r="B823"/>
  <c r="A823"/>
  <c r="B822"/>
  <c r="A822"/>
  <c r="B821"/>
  <c r="A821"/>
  <c r="B820"/>
  <c r="A820"/>
  <c r="B819"/>
  <c r="A819"/>
  <c r="B818"/>
  <c r="A818"/>
  <c r="B817"/>
  <c r="A817"/>
  <c r="B816"/>
  <c r="A816"/>
  <c r="B815"/>
  <c r="A815"/>
  <c r="B814"/>
  <c r="A814"/>
  <c r="B813"/>
  <c r="A813"/>
  <c r="B812"/>
  <c r="A812"/>
  <c r="B811"/>
  <c r="A811"/>
  <c r="B810"/>
  <c r="A810"/>
  <c r="B809"/>
  <c r="A809"/>
  <c r="B808"/>
  <c r="A808"/>
  <c r="B807"/>
  <c r="A807"/>
  <c r="B806"/>
  <c r="A806"/>
  <c r="B805"/>
  <c r="A805"/>
  <c r="B804"/>
  <c r="A804"/>
  <c r="B803"/>
  <c r="A803"/>
  <c r="B802"/>
  <c r="A802"/>
  <c r="B801"/>
  <c r="A801"/>
  <c r="B800"/>
  <c r="A800"/>
  <c r="B799"/>
  <c r="A799"/>
  <c r="B798"/>
  <c r="A798"/>
  <c r="B797"/>
  <c r="A797"/>
  <c r="B796"/>
  <c r="A796"/>
  <c r="B795"/>
  <c r="A795"/>
  <c r="B794"/>
  <c r="A794"/>
  <c r="B793"/>
  <c r="A793"/>
  <c r="B792"/>
  <c r="A792"/>
  <c r="B791"/>
  <c r="A791"/>
  <c r="B790"/>
  <c r="A790"/>
  <c r="B789"/>
  <c r="A789"/>
  <c r="B788"/>
  <c r="A788"/>
  <c r="B787"/>
  <c r="A787"/>
  <c r="B786"/>
  <c r="A786"/>
  <c r="B785"/>
  <c r="A785"/>
  <c r="B784"/>
  <c r="A784"/>
  <c r="B783"/>
  <c r="A783"/>
  <c r="B782"/>
  <c r="A782"/>
  <c r="B781"/>
  <c r="A781"/>
  <c r="B780"/>
  <c r="A780"/>
  <c r="B779"/>
  <c r="A779"/>
  <c r="B778"/>
  <c r="A778"/>
  <c r="B777"/>
  <c r="A777"/>
  <c r="B776"/>
  <c r="A776"/>
  <c r="B775"/>
  <c r="A775"/>
  <c r="B774"/>
  <c r="A774"/>
  <c r="B773"/>
  <c r="A773"/>
  <c r="B772"/>
  <c r="A772"/>
  <c r="B771"/>
  <c r="A771"/>
  <c r="B770"/>
  <c r="A770"/>
  <c r="B769"/>
  <c r="A769"/>
  <c r="B768"/>
  <c r="A768"/>
  <c r="B767"/>
  <c r="A767"/>
  <c r="B766"/>
  <c r="A766"/>
  <c r="B765"/>
  <c r="A765"/>
  <c r="B764"/>
  <c r="A764"/>
  <c r="B763"/>
  <c r="A763"/>
  <c r="B762"/>
  <c r="A762"/>
  <c r="B761"/>
  <c r="A761"/>
  <c r="B760"/>
  <c r="A760"/>
  <c r="B759"/>
  <c r="A759"/>
  <c r="B758"/>
  <c r="A758"/>
  <c r="B757"/>
  <c r="A757"/>
  <c r="B756"/>
  <c r="A756"/>
  <c r="B755"/>
  <c r="A755"/>
  <c r="B754"/>
  <c r="A754"/>
  <c r="B753"/>
  <c r="A753"/>
  <c r="B752"/>
  <c r="A752"/>
  <c r="B751"/>
  <c r="A751"/>
  <c r="B750"/>
  <c r="A750"/>
  <c r="B749"/>
  <c r="A749"/>
  <c r="B748"/>
  <c r="A748"/>
  <c r="B747"/>
  <c r="A747"/>
  <c r="B746"/>
  <c r="A746"/>
  <c r="B745"/>
  <c r="A745"/>
  <c r="B744"/>
  <c r="A744"/>
  <c r="B743"/>
  <c r="A743"/>
  <c r="B742"/>
  <c r="A742"/>
  <c r="B741"/>
  <c r="A741"/>
  <c r="B740"/>
  <c r="A740"/>
  <c r="B739"/>
  <c r="A739"/>
  <c r="B738"/>
  <c r="A738"/>
  <c r="B737"/>
  <c r="A737"/>
  <c r="B736"/>
  <c r="A736"/>
  <c r="B735"/>
  <c r="A735"/>
  <c r="B734"/>
  <c r="A734"/>
  <c r="B733"/>
  <c r="A733"/>
  <c r="B732"/>
  <c r="A732"/>
  <c r="B731"/>
  <c r="A731"/>
  <c r="B730"/>
  <c r="A730"/>
  <c r="B729"/>
  <c r="A729"/>
  <c r="B728"/>
  <c r="A728"/>
  <c r="B727"/>
  <c r="A727"/>
  <c r="B726"/>
  <c r="A726"/>
  <c r="B725"/>
  <c r="A725"/>
  <c r="B724"/>
  <c r="A724"/>
  <c r="B723"/>
  <c r="A723"/>
  <c r="B722"/>
  <c r="A722"/>
  <c r="B721"/>
  <c r="A721"/>
  <c r="B720"/>
  <c r="A720"/>
  <c r="B719"/>
  <c r="A719"/>
  <c r="B718"/>
  <c r="A718"/>
  <c r="B717"/>
  <c r="A717"/>
  <c r="B716"/>
  <c r="A716"/>
  <c r="B715"/>
  <c r="A715"/>
  <c r="B714"/>
  <c r="A714"/>
  <c r="B713"/>
  <c r="A713"/>
  <c r="B712"/>
  <c r="A712"/>
  <c r="B711"/>
  <c r="A711"/>
  <c r="B710"/>
  <c r="A710"/>
  <c r="B709"/>
  <c r="A709"/>
  <c r="B708"/>
  <c r="A708"/>
  <c r="B707"/>
  <c r="A707"/>
  <c r="B706"/>
  <c r="A706"/>
  <c r="B705"/>
  <c r="A705"/>
  <c r="B704"/>
  <c r="A704"/>
  <c r="B703"/>
  <c r="A703"/>
  <c r="B702"/>
  <c r="A702"/>
  <c r="B701"/>
  <c r="A701"/>
  <c r="B700"/>
  <c r="A700"/>
  <c r="B699"/>
  <c r="A699"/>
  <c r="B698"/>
  <c r="A698"/>
  <c r="B697"/>
  <c r="A697"/>
  <c r="B696"/>
  <c r="A696"/>
  <c r="B695"/>
  <c r="A695"/>
  <c r="B694"/>
  <c r="A694"/>
  <c r="B693"/>
  <c r="A693"/>
  <c r="B692"/>
  <c r="A692"/>
  <c r="B691"/>
  <c r="A691"/>
  <c r="B690"/>
  <c r="A690"/>
  <c r="B689"/>
  <c r="A689"/>
  <c r="B688"/>
  <c r="A688"/>
  <c r="B687"/>
  <c r="A687"/>
  <c r="B686"/>
  <c r="A686"/>
  <c r="B685"/>
  <c r="A685"/>
  <c r="B684"/>
  <c r="A684"/>
  <c r="B683"/>
  <c r="A683"/>
  <c r="B682"/>
  <c r="A682"/>
  <c r="B681"/>
  <c r="A681"/>
  <c r="B680"/>
  <c r="A680"/>
  <c r="B679"/>
  <c r="A679"/>
  <c r="B678"/>
  <c r="A678"/>
  <c r="B677"/>
  <c r="A677"/>
  <c r="B676"/>
  <c r="A676"/>
  <c r="B675"/>
  <c r="A675"/>
  <c r="B674"/>
  <c r="A674"/>
  <c r="B673"/>
  <c r="A673"/>
  <c r="B672"/>
  <c r="A672"/>
  <c r="B671"/>
  <c r="A671"/>
  <c r="B670"/>
  <c r="A670"/>
  <c r="B669"/>
  <c r="A669"/>
  <c r="B668"/>
  <c r="A668"/>
  <c r="B667"/>
  <c r="A667"/>
  <c r="B666"/>
  <c r="A666"/>
  <c r="B665"/>
  <c r="A665"/>
  <c r="B664"/>
  <c r="A664"/>
  <c r="B663"/>
  <c r="A663"/>
  <c r="B662"/>
  <c r="A662"/>
  <c r="B661"/>
  <c r="A661"/>
  <c r="B660"/>
  <c r="A660"/>
  <c r="B659"/>
  <c r="A659"/>
  <c r="B658"/>
  <c r="A658"/>
  <c r="B657"/>
  <c r="A657"/>
  <c r="B656"/>
  <c r="A656"/>
  <c r="B655"/>
  <c r="A655"/>
  <c r="B654"/>
  <c r="A654"/>
  <c r="B653"/>
  <c r="A653"/>
  <c r="B652"/>
  <c r="A652"/>
  <c r="B651"/>
  <c r="A651"/>
  <c r="B650"/>
  <c r="A650"/>
  <c r="B649"/>
  <c r="A649"/>
  <c r="B648"/>
  <c r="A648"/>
  <c r="B647"/>
  <c r="A647"/>
  <c r="B646"/>
  <c r="A646"/>
  <c r="B645"/>
  <c r="A645"/>
  <c r="B644"/>
  <c r="A644"/>
  <c r="B643"/>
  <c r="A643"/>
  <c r="B642"/>
  <c r="A642"/>
  <c r="B641"/>
  <c r="A641"/>
  <c r="B640"/>
  <c r="A640"/>
  <c r="B639"/>
  <c r="A639"/>
  <c r="B638"/>
  <c r="A638"/>
  <c r="B637"/>
  <c r="A637"/>
  <c r="B636"/>
  <c r="A636"/>
  <c r="B635"/>
  <c r="A635"/>
  <c r="B634"/>
  <c r="A634"/>
  <c r="B633"/>
  <c r="A633"/>
  <c r="B632"/>
  <c r="A632"/>
  <c r="B631"/>
  <c r="A631"/>
  <c r="B630"/>
  <c r="A630"/>
  <c r="B629"/>
  <c r="A629"/>
  <c r="B628"/>
  <c r="A628"/>
  <c r="B627"/>
  <c r="A627"/>
  <c r="B626"/>
  <c r="A626"/>
  <c r="B625"/>
  <c r="A625"/>
  <c r="B624"/>
  <c r="A624"/>
  <c r="B623"/>
  <c r="A623"/>
  <c r="B622"/>
  <c r="A622"/>
  <c r="B621"/>
  <c r="A621"/>
  <c r="B620"/>
  <c r="A620"/>
  <c r="B619"/>
  <c r="A619"/>
  <c r="B618"/>
  <c r="A618"/>
  <c r="B617"/>
  <c r="A617"/>
  <c r="B616"/>
  <c r="A616"/>
  <c r="B615"/>
  <c r="A615"/>
  <c r="B614"/>
  <c r="A614"/>
  <c r="B613"/>
  <c r="A613"/>
  <c r="B612"/>
  <c r="A612"/>
  <c r="B611"/>
  <c r="A611"/>
  <c r="B610"/>
  <c r="A610"/>
  <c r="B609"/>
  <c r="A609"/>
  <c r="B608"/>
  <c r="A608"/>
  <c r="B607"/>
  <c r="A607"/>
  <c r="B606"/>
  <c r="A606"/>
  <c r="B605"/>
  <c r="A605"/>
  <c r="B604"/>
  <c r="A604"/>
  <c r="B603"/>
  <c r="A603"/>
  <c r="B602"/>
  <c r="A602"/>
  <c r="B601"/>
  <c r="A601"/>
  <c r="B600"/>
  <c r="A600"/>
  <c r="B599"/>
  <c r="A599"/>
  <c r="B598"/>
  <c r="A598"/>
  <c r="B597"/>
  <c r="A597"/>
  <c r="B596"/>
  <c r="A596"/>
  <c r="B595"/>
  <c r="A595"/>
  <c r="B594"/>
  <c r="A594"/>
  <c r="B593"/>
  <c r="A593"/>
  <c r="B592"/>
  <c r="A592"/>
  <c r="B591"/>
  <c r="A591"/>
  <c r="B590"/>
  <c r="A590"/>
  <c r="B589"/>
  <c r="A589"/>
  <c r="B588"/>
  <c r="A588"/>
  <c r="B587"/>
  <c r="A587"/>
  <c r="B586"/>
  <c r="A586"/>
  <c r="B585"/>
  <c r="A585"/>
  <c r="B584"/>
  <c r="A584"/>
  <c r="B583"/>
  <c r="A583"/>
  <c r="B582"/>
  <c r="A582"/>
  <c r="B581"/>
  <c r="A581"/>
  <c r="B580"/>
  <c r="A580"/>
  <c r="B579"/>
  <c r="A579"/>
  <c r="B578"/>
  <c r="A578"/>
  <c r="B577"/>
  <c r="A577"/>
  <c r="B576"/>
  <c r="A576"/>
  <c r="B575"/>
  <c r="A575"/>
  <c r="B574"/>
  <c r="A574"/>
  <c r="B573"/>
  <c r="A573"/>
  <c r="B572"/>
  <c r="A572"/>
  <c r="B571"/>
  <c r="A571"/>
  <c r="B570"/>
  <c r="A570"/>
  <c r="B569"/>
  <c r="A569"/>
  <c r="B568"/>
  <c r="A568"/>
  <c r="B567"/>
  <c r="A567"/>
  <c r="B566"/>
  <c r="A566"/>
  <c r="B565"/>
  <c r="A565"/>
  <c r="B564"/>
  <c r="A564"/>
  <c r="B563"/>
  <c r="A563"/>
  <c r="B562"/>
  <c r="A562"/>
  <c r="B561"/>
  <c r="A561"/>
  <c r="B560"/>
  <c r="A560"/>
  <c r="B559"/>
  <c r="A559"/>
  <c r="B558"/>
  <c r="A558"/>
  <c r="B557"/>
  <c r="A557"/>
  <c r="B556"/>
  <c r="A556"/>
  <c r="B555"/>
  <c r="A555"/>
  <c r="B554"/>
  <c r="A554"/>
  <c r="B553"/>
  <c r="A553"/>
  <c r="B552"/>
  <c r="A552"/>
  <c r="B551"/>
  <c r="A551"/>
  <c r="B550"/>
  <c r="A550"/>
  <c r="B549"/>
  <c r="A549"/>
  <c r="B548"/>
  <c r="A548"/>
  <c r="B547"/>
  <c r="A547"/>
  <c r="B546"/>
  <c r="A546"/>
  <c r="B545"/>
  <c r="A545"/>
  <c r="B544"/>
  <c r="A544"/>
  <c r="B543"/>
  <c r="A543"/>
  <c r="B542"/>
  <c r="A542"/>
  <c r="B541"/>
  <c r="A541"/>
  <c r="B540"/>
  <c r="A540"/>
  <c r="B539"/>
  <c r="A539"/>
  <c r="B538"/>
  <c r="A538"/>
  <c r="B537"/>
  <c r="A537"/>
  <c r="B536"/>
  <c r="A536"/>
  <c r="B535"/>
  <c r="A535"/>
  <c r="B534"/>
  <c r="A534"/>
  <c r="B533"/>
  <c r="A533"/>
  <c r="B532"/>
  <c r="A532"/>
  <c r="B531"/>
  <c r="A531"/>
  <c r="B530"/>
  <c r="A530"/>
  <c r="B529"/>
  <c r="A529"/>
  <c r="B528"/>
  <c r="A528"/>
  <c r="B527"/>
  <c r="A527"/>
  <c r="B526"/>
  <c r="A526"/>
  <c r="B525"/>
  <c r="A525"/>
  <c r="B524"/>
  <c r="A524"/>
  <c r="B523"/>
  <c r="A523"/>
  <c r="B522"/>
  <c r="A522"/>
  <c r="B521"/>
  <c r="A521"/>
  <c r="B520"/>
  <c r="A520"/>
  <c r="B519"/>
  <c r="A519"/>
  <c r="B518"/>
  <c r="A518"/>
  <c r="B517"/>
  <c r="A517"/>
  <c r="B516"/>
  <c r="A516"/>
  <c r="B515"/>
  <c r="A515"/>
  <c r="B514"/>
  <c r="A514"/>
  <c r="B513"/>
  <c r="A513"/>
  <c r="B512"/>
  <c r="A512"/>
  <c r="B511"/>
  <c r="A511"/>
  <c r="B510"/>
  <c r="A510"/>
  <c r="B509"/>
  <c r="A509"/>
  <c r="B508"/>
  <c r="A508"/>
  <c r="B507"/>
  <c r="A507"/>
  <c r="B506"/>
  <c r="A506"/>
  <c r="B505"/>
  <c r="A505"/>
  <c r="B504"/>
  <c r="A504"/>
  <c r="B503"/>
  <c r="A503"/>
  <c r="B502"/>
  <c r="A502"/>
  <c r="B501"/>
  <c r="A501"/>
  <c r="B500"/>
  <c r="A500"/>
  <c r="B499"/>
  <c r="A499"/>
  <c r="B498"/>
  <c r="A498"/>
  <c r="B497"/>
  <c r="A497"/>
  <c r="B496"/>
  <c r="A496"/>
  <c r="B495"/>
  <c r="A495"/>
  <c r="B494"/>
  <c r="A494"/>
  <c r="B493"/>
  <c r="A493"/>
  <c r="B492"/>
  <c r="A492"/>
  <c r="B491"/>
  <c r="A491"/>
  <c r="B490"/>
  <c r="A490"/>
  <c r="B489"/>
  <c r="A489"/>
  <c r="B488"/>
  <c r="A488"/>
  <c r="B487"/>
  <c r="A487"/>
  <c r="B486"/>
  <c r="A486"/>
  <c r="B485"/>
  <c r="A485"/>
  <c r="B484"/>
  <c r="A484"/>
  <c r="B483"/>
  <c r="A483"/>
  <c r="B482"/>
  <c r="A482"/>
  <c r="B481"/>
  <c r="A481"/>
  <c r="B480"/>
  <c r="A480"/>
  <c r="B479"/>
  <c r="A479"/>
  <c r="B478"/>
  <c r="A478"/>
  <c r="B477"/>
  <c r="A477"/>
  <c r="B476"/>
  <c r="A476"/>
  <c r="B475"/>
  <c r="A475"/>
  <c r="B474"/>
  <c r="A474"/>
  <c r="B473"/>
  <c r="A473"/>
  <c r="B472"/>
  <c r="A472"/>
  <c r="B471"/>
  <c r="A471"/>
  <c r="B470"/>
  <c r="A470"/>
  <c r="B469"/>
  <c r="A469"/>
  <c r="B468"/>
  <c r="A468"/>
  <c r="B467"/>
  <c r="A467"/>
  <c r="B466"/>
  <c r="A466"/>
  <c r="B465"/>
  <c r="A465"/>
  <c r="B464"/>
  <c r="A464"/>
  <c r="B463"/>
  <c r="A463"/>
  <c r="B462"/>
  <c r="A462"/>
  <c r="B461"/>
  <c r="A461"/>
  <c r="B460"/>
  <c r="A460"/>
  <c r="B459"/>
  <c r="A459"/>
  <c r="B458"/>
  <c r="A458"/>
  <c r="B457"/>
  <c r="A457"/>
  <c r="B456"/>
  <c r="A456"/>
  <c r="B455"/>
  <c r="A455"/>
  <c r="B454"/>
  <c r="A454"/>
  <c r="B453"/>
  <c r="A453"/>
  <c r="B452"/>
  <c r="A452"/>
  <c r="B451"/>
  <c r="A451"/>
  <c r="B450"/>
  <c r="A450"/>
  <c r="B449"/>
  <c r="A449"/>
  <c r="B448"/>
  <c r="A448"/>
  <c r="B447"/>
  <c r="A447"/>
  <c r="B446"/>
  <c r="A446"/>
  <c r="B445"/>
  <c r="A445"/>
  <c r="B444"/>
  <c r="A444"/>
  <c r="B443"/>
  <c r="A443"/>
  <c r="B442"/>
  <c r="A442"/>
  <c r="B441"/>
  <c r="A441"/>
  <c r="B440"/>
  <c r="A440"/>
  <c r="B439"/>
  <c r="A439"/>
  <c r="B438"/>
  <c r="A438"/>
  <c r="B437"/>
  <c r="A437"/>
  <c r="B436"/>
  <c r="A436"/>
  <c r="B435"/>
  <c r="A435"/>
  <c r="B434"/>
  <c r="A434"/>
  <c r="B433"/>
  <c r="A433"/>
  <c r="B432"/>
  <c r="A432"/>
  <c r="B431"/>
  <c r="A431"/>
  <c r="B430"/>
  <c r="A430"/>
  <c r="B429"/>
  <c r="A429"/>
  <c r="B428"/>
  <c r="A428"/>
  <c r="B427"/>
  <c r="A427"/>
  <c r="B426"/>
  <c r="A426"/>
  <c r="B425"/>
  <c r="A425"/>
  <c r="B424"/>
  <c r="A424"/>
  <c r="B423"/>
  <c r="A423"/>
  <c r="B422"/>
  <c r="A422"/>
  <c r="B421"/>
  <c r="A421"/>
  <c r="B420"/>
  <c r="A420"/>
  <c r="B419"/>
  <c r="A419"/>
  <c r="B418"/>
  <c r="A418"/>
  <c r="B417"/>
  <c r="A417"/>
  <c r="B416"/>
  <c r="A416"/>
  <c r="B415"/>
  <c r="A415"/>
  <c r="B414"/>
  <c r="A414"/>
  <c r="B413"/>
  <c r="A413"/>
  <c r="B412"/>
  <c r="A412"/>
  <c r="B411"/>
  <c r="A411"/>
  <c r="B410"/>
  <c r="A410"/>
  <c r="B409"/>
  <c r="A409"/>
  <c r="B408"/>
  <c r="A408"/>
  <c r="B407"/>
  <c r="A407"/>
  <c r="B406"/>
  <c r="A406"/>
  <c r="B405"/>
  <c r="A405"/>
  <c r="B404"/>
  <c r="A404"/>
  <c r="B403"/>
  <c r="A403"/>
  <c r="B402"/>
  <c r="A402"/>
  <c r="B401"/>
  <c r="A401"/>
  <c r="B400"/>
  <c r="A400"/>
  <c r="B399"/>
  <c r="A399"/>
  <c r="B398"/>
  <c r="A398"/>
  <c r="B397"/>
  <c r="A397"/>
  <c r="B396"/>
  <c r="A396"/>
  <c r="B395"/>
  <c r="A395"/>
  <c r="B394"/>
  <c r="A394"/>
  <c r="B393"/>
  <c r="A393"/>
  <c r="B392"/>
  <c r="A392"/>
  <c r="B391"/>
  <c r="A391"/>
  <c r="B390"/>
  <c r="A390"/>
  <c r="B389"/>
  <c r="A389"/>
  <c r="B388"/>
  <c r="A388"/>
  <c r="B387"/>
  <c r="A387"/>
  <c r="B386"/>
  <c r="A386"/>
  <c r="B385"/>
  <c r="A385"/>
  <c r="B384"/>
  <c r="A384"/>
  <c r="B383"/>
  <c r="A383"/>
  <c r="B382"/>
  <c r="A382"/>
  <c r="B381"/>
  <c r="A381"/>
  <c r="B380"/>
  <c r="A380"/>
  <c r="B379"/>
  <c r="A379"/>
  <c r="B378"/>
  <c r="A378"/>
  <c r="B377"/>
  <c r="A377"/>
  <c r="B376"/>
  <c r="A376"/>
  <c r="B375"/>
  <c r="A375"/>
  <c r="B374"/>
  <c r="A374"/>
  <c r="B373"/>
  <c r="A373"/>
  <c r="B372"/>
  <c r="A372"/>
  <c r="B371"/>
  <c r="A371"/>
  <c r="B370"/>
  <c r="A370"/>
  <c r="B369"/>
  <c r="A369"/>
  <c r="B368"/>
  <c r="A368"/>
  <c r="B367"/>
  <c r="A367"/>
  <c r="B366"/>
  <c r="A366"/>
  <c r="B365"/>
  <c r="A365"/>
  <c r="B364"/>
  <c r="A364"/>
  <c r="B363"/>
  <c r="A363"/>
  <c r="B362"/>
  <c r="A362"/>
  <c r="B361"/>
  <c r="A361"/>
  <c r="B360"/>
  <c r="A360"/>
  <c r="B359"/>
  <c r="A359"/>
  <c r="B358"/>
  <c r="A358"/>
  <c r="B357"/>
  <c r="A357"/>
  <c r="B356"/>
  <c r="A356"/>
  <c r="B355"/>
  <c r="A355"/>
  <c r="B354"/>
  <c r="A354"/>
  <c r="B353"/>
  <c r="A353"/>
  <c r="B352"/>
  <c r="A352"/>
  <c r="B351"/>
  <c r="A351"/>
  <c r="B350"/>
  <c r="A350"/>
  <c r="B349"/>
  <c r="A349"/>
  <c r="B348"/>
  <c r="A348"/>
  <c r="B347"/>
  <c r="A347"/>
  <c r="B346"/>
  <c r="A346"/>
  <c r="B345"/>
  <c r="A345"/>
  <c r="B344"/>
  <c r="A344"/>
  <c r="B343"/>
  <c r="A343"/>
  <c r="B342"/>
  <c r="A342"/>
  <c r="B341"/>
  <c r="A341"/>
  <c r="B340"/>
  <c r="A340"/>
  <c r="B339"/>
  <c r="A339"/>
  <c r="B338"/>
  <c r="A338"/>
  <c r="B337"/>
  <c r="A337"/>
  <c r="B336"/>
  <c r="A336"/>
  <c r="B335"/>
  <c r="A335"/>
  <c r="B334"/>
  <c r="A334"/>
  <c r="B333"/>
  <c r="A333"/>
  <c r="B332"/>
  <c r="A332"/>
  <c r="B331"/>
  <c r="A331"/>
  <c r="B330"/>
  <c r="A330"/>
  <c r="B329"/>
  <c r="A329"/>
  <c r="B328"/>
  <c r="A328"/>
  <c r="B327"/>
  <c r="A327"/>
  <c r="B326"/>
  <c r="A326"/>
  <c r="B325"/>
  <c r="A325"/>
  <c r="B324"/>
  <c r="A324"/>
  <c r="B323"/>
  <c r="A323"/>
  <c r="B322"/>
  <c r="A322"/>
  <c r="B321"/>
  <c r="A321"/>
  <c r="B320"/>
  <c r="A320"/>
  <c r="B319"/>
  <c r="A319"/>
  <c r="B318"/>
  <c r="A318"/>
  <c r="B317"/>
  <c r="A317"/>
  <c r="B316"/>
  <c r="A316"/>
  <c r="B315"/>
  <c r="A315"/>
  <c r="B314"/>
  <c r="A314"/>
  <c r="B313"/>
  <c r="A313"/>
  <c r="B312"/>
  <c r="A312"/>
  <c r="B311"/>
  <c r="A311"/>
  <c r="B310"/>
  <c r="A310"/>
  <c r="B309"/>
  <c r="A309"/>
  <c r="B308"/>
  <c r="A308"/>
  <c r="B307"/>
  <c r="A307"/>
  <c r="B306"/>
  <c r="A306"/>
  <c r="B305"/>
  <c r="A305"/>
  <c r="B304"/>
  <c r="A304"/>
  <c r="B303"/>
  <c r="A303"/>
  <c r="B302"/>
  <c r="A302"/>
  <c r="B301"/>
  <c r="A301"/>
  <c r="B300"/>
  <c r="A300"/>
  <c r="B299"/>
  <c r="A299"/>
  <c r="B298"/>
  <c r="A298"/>
  <c r="B297"/>
  <c r="A297"/>
  <c r="B296"/>
  <c r="A296"/>
  <c r="B295"/>
  <c r="A295"/>
  <c r="B294"/>
  <c r="A294"/>
  <c r="B293"/>
  <c r="A293"/>
  <c r="B292"/>
  <c r="A292"/>
  <c r="B291"/>
  <c r="A291"/>
  <c r="B290"/>
  <c r="A290"/>
  <c r="B289"/>
  <c r="A289"/>
  <c r="B288"/>
  <c r="A288"/>
  <c r="B287"/>
  <c r="A287"/>
  <c r="B286"/>
  <c r="A286"/>
  <c r="B285"/>
  <c r="A285"/>
  <c r="B284"/>
  <c r="A284"/>
  <c r="B283"/>
  <c r="A283"/>
  <c r="B282"/>
  <c r="A282"/>
  <c r="B281"/>
  <c r="A281"/>
  <c r="B280"/>
  <c r="A280"/>
  <c r="B279"/>
  <c r="A279"/>
  <c r="B278"/>
  <c r="A278"/>
  <c r="B277"/>
  <c r="A277"/>
  <c r="B276"/>
  <c r="A276"/>
  <c r="B275"/>
  <c r="A275"/>
  <c r="B274"/>
  <c r="A274"/>
  <c r="B273"/>
  <c r="A273"/>
  <c r="B272"/>
  <c r="A272"/>
  <c r="B271"/>
  <c r="A271"/>
  <c r="B270"/>
  <c r="A270"/>
  <c r="B269"/>
  <c r="A269"/>
  <c r="B268"/>
  <c r="A268"/>
  <c r="B267"/>
  <c r="A267"/>
  <c r="B266"/>
  <c r="A266"/>
  <c r="B265"/>
  <c r="A265"/>
  <c r="B264"/>
  <c r="A264"/>
  <c r="B263"/>
  <c r="A263"/>
  <c r="B262"/>
  <c r="A262"/>
  <c r="B261"/>
  <c r="A261"/>
  <c r="B260"/>
  <c r="A260"/>
  <c r="B259"/>
  <c r="A259"/>
  <c r="B258"/>
  <c r="A258"/>
  <c r="B257"/>
  <c r="A257"/>
  <c r="B256"/>
  <c r="A256"/>
  <c r="B255"/>
  <c r="A255"/>
  <c r="B254"/>
  <c r="A254"/>
  <c r="B253"/>
  <c r="A253"/>
  <c r="B252"/>
  <c r="A252"/>
  <c r="B251"/>
  <c r="A251"/>
  <c r="B250"/>
  <c r="A250"/>
  <c r="B249"/>
  <c r="A249"/>
  <c r="B248"/>
  <c r="A248"/>
  <c r="B247"/>
  <c r="A247"/>
  <c r="B246"/>
  <c r="A246"/>
  <c r="B245"/>
  <c r="A245"/>
  <c r="B244"/>
  <c r="A244"/>
  <c r="B243"/>
  <c r="A243"/>
  <c r="B242"/>
  <c r="A242"/>
  <c r="B241"/>
  <c r="A241"/>
  <c r="B240"/>
  <c r="A240"/>
  <c r="B239"/>
  <c r="A239"/>
  <c r="B238"/>
  <c r="A238"/>
  <c r="B237"/>
  <c r="A237"/>
  <c r="B236"/>
  <c r="A236"/>
  <c r="B235"/>
  <c r="A235"/>
  <c r="B234"/>
  <c r="A234"/>
  <c r="B233"/>
  <c r="A233"/>
  <c r="B232"/>
  <c r="A232"/>
  <c r="B231"/>
  <c r="A231"/>
  <c r="B230"/>
  <c r="A230"/>
  <c r="B229"/>
  <c r="A229"/>
  <c r="B228"/>
  <c r="A228"/>
  <c r="B227"/>
  <c r="A227"/>
  <c r="B226"/>
  <c r="A226"/>
  <c r="B225"/>
  <c r="A225"/>
  <c r="B224"/>
  <c r="A224"/>
  <c r="B223"/>
  <c r="A223"/>
  <c r="B222"/>
  <c r="A222"/>
  <c r="B221"/>
  <c r="A221"/>
  <c r="B220"/>
  <c r="A220"/>
  <c r="B219"/>
  <c r="A219"/>
  <c r="B218"/>
  <c r="A218"/>
  <c r="B217"/>
  <c r="A217"/>
  <c r="B216"/>
  <c r="A216"/>
  <c r="B215"/>
  <c r="A215"/>
  <c r="B214"/>
  <c r="A214"/>
  <c r="B213"/>
  <c r="A213"/>
  <c r="B212"/>
  <c r="A212"/>
  <c r="B211"/>
  <c r="A211"/>
  <c r="B210"/>
  <c r="A210"/>
  <c r="B209"/>
  <c r="A209"/>
  <c r="B208"/>
  <c r="A208"/>
  <c r="B207"/>
  <c r="A207"/>
  <c r="B206"/>
  <c r="A206"/>
  <c r="B205"/>
  <c r="A205"/>
  <c r="B204"/>
  <c r="A204"/>
  <c r="B203"/>
  <c r="A203"/>
  <c r="B202"/>
  <c r="A202"/>
  <c r="B201"/>
  <c r="A201"/>
  <c r="B200"/>
  <c r="A200"/>
  <c r="B199"/>
  <c r="A199"/>
  <c r="B198"/>
  <c r="A198"/>
  <c r="B197"/>
  <c r="A197"/>
  <c r="B196"/>
  <c r="A196"/>
  <c r="B195"/>
  <c r="A195"/>
  <c r="B194"/>
  <c r="A194"/>
  <c r="B193"/>
  <c r="A193"/>
  <c r="B192"/>
  <c r="A192"/>
  <c r="B191"/>
  <c r="A191"/>
  <c r="B190"/>
  <c r="A190"/>
  <c r="B189"/>
  <c r="A189"/>
  <c r="B188"/>
  <c r="A188"/>
  <c r="B187"/>
  <c r="A187"/>
  <c r="B186"/>
  <c r="A186"/>
  <c r="B185"/>
  <c r="A185"/>
  <c r="B184"/>
  <c r="A184"/>
  <c r="B183"/>
  <c r="A183"/>
  <c r="B182"/>
  <c r="A182"/>
  <c r="B181"/>
  <c r="A181"/>
  <c r="B180"/>
  <c r="A180"/>
  <c r="B179"/>
  <c r="A179"/>
  <c r="B178"/>
  <c r="A178"/>
  <c r="B177"/>
  <c r="A177"/>
  <c r="B176"/>
  <c r="A176"/>
  <c r="B175"/>
  <c r="A175"/>
  <c r="B174"/>
  <c r="A174"/>
  <c r="B173"/>
  <c r="A173"/>
  <c r="B172"/>
  <c r="A172"/>
  <c r="B171"/>
  <c r="A171"/>
  <c r="B170"/>
  <c r="A170"/>
  <c r="B169"/>
  <c r="A169"/>
  <c r="B168"/>
  <c r="A168"/>
  <c r="B167"/>
  <c r="A167"/>
  <c r="B166"/>
  <c r="A166"/>
  <c r="B165"/>
  <c r="A165"/>
  <c r="B164"/>
  <c r="A164"/>
  <c r="B163"/>
  <c r="A163"/>
  <c r="B162"/>
  <c r="A162"/>
  <c r="B161"/>
  <c r="A161"/>
  <c r="B160"/>
  <c r="A160"/>
  <c r="B159"/>
  <c r="A159"/>
  <c r="B158"/>
  <c r="A158"/>
  <c r="B157"/>
  <c r="A157"/>
  <c r="B156"/>
  <c r="A156"/>
  <c r="B155"/>
  <c r="A155"/>
  <c r="B154"/>
  <c r="A154"/>
  <c r="B153"/>
  <c r="A153"/>
  <c r="B152"/>
  <c r="A152"/>
  <c r="B151"/>
  <c r="A151"/>
  <c r="B150"/>
  <c r="A150"/>
  <c r="B149"/>
  <c r="A149"/>
  <c r="B148"/>
  <c r="A148"/>
  <c r="B147"/>
  <c r="A147"/>
  <c r="B146"/>
  <c r="A146"/>
  <c r="B145"/>
  <c r="A145"/>
  <c r="B144"/>
  <c r="A144"/>
  <c r="B143"/>
  <c r="A143"/>
  <c r="B142"/>
  <c r="A142"/>
  <c r="B141"/>
  <c r="A141"/>
  <c r="B140"/>
  <c r="A140"/>
  <c r="B139"/>
  <c r="A139"/>
  <c r="B138"/>
  <c r="A138"/>
  <c r="B137"/>
  <c r="A137"/>
  <c r="B136"/>
  <c r="A136"/>
  <c r="B135"/>
  <c r="A135"/>
  <c r="B134"/>
  <c r="A134"/>
  <c r="B133"/>
  <c r="A133"/>
  <c r="B132"/>
  <c r="A132"/>
  <c r="B131"/>
  <c r="A131"/>
  <c r="B130"/>
  <c r="A130"/>
  <c r="B129"/>
  <c r="A129"/>
  <c r="B128"/>
  <c r="A128"/>
  <c r="B127"/>
  <c r="A127"/>
  <c r="B126"/>
  <c r="A126"/>
  <c r="B125"/>
  <c r="A125"/>
  <c r="B124"/>
  <c r="A124"/>
  <c r="B123"/>
  <c r="A123"/>
  <c r="B122"/>
  <c r="A122"/>
  <c r="B121"/>
  <c r="A121"/>
  <c r="B120"/>
  <c r="A120"/>
  <c r="B119"/>
  <c r="A119"/>
  <c r="B118"/>
  <c r="A118"/>
  <c r="B117"/>
  <c r="A117"/>
  <c r="B116"/>
  <c r="A116"/>
  <c r="B115"/>
  <c r="A115"/>
  <c r="B114"/>
  <c r="A114"/>
  <c r="B113"/>
  <c r="A113"/>
  <c r="B112"/>
  <c r="A112"/>
  <c r="B111"/>
  <c r="A111"/>
  <c r="B110"/>
  <c r="A110"/>
  <c r="B109"/>
  <c r="A109"/>
  <c r="B108"/>
  <c r="A108"/>
  <c r="B107"/>
  <c r="A107"/>
  <c r="B106"/>
  <c r="A106"/>
  <c r="B105"/>
  <c r="A105"/>
  <c r="B104"/>
  <c r="A104"/>
  <c r="B103"/>
  <c r="A103"/>
  <c r="B102"/>
  <c r="A102"/>
  <c r="B101"/>
  <c r="A101"/>
  <c r="B100"/>
  <c r="A100"/>
  <c r="B99"/>
  <c r="A99"/>
  <c r="B98"/>
  <c r="A98"/>
  <c r="B97"/>
  <c r="A97"/>
  <c r="B96"/>
  <c r="A96"/>
  <c r="B95"/>
  <c r="A95"/>
  <c r="B94"/>
  <c r="A94"/>
  <c r="B93"/>
  <c r="A93"/>
  <c r="B92"/>
  <c r="A92"/>
  <c r="B91"/>
  <c r="A91"/>
  <c r="B90"/>
  <c r="A90"/>
  <c r="B89"/>
  <c r="A89"/>
  <c r="B88"/>
  <c r="A88"/>
  <c r="B87"/>
  <c r="A87"/>
  <c r="B86"/>
  <c r="A86"/>
  <c r="B85"/>
  <c r="A85"/>
  <c r="B84"/>
  <c r="A84"/>
  <c r="B83"/>
  <c r="A83"/>
  <c r="B82"/>
  <c r="A82"/>
  <c r="B81"/>
  <c r="A81"/>
  <c r="B80"/>
  <c r="A80"/>
  <c r="B79"/>
  <c r="A79"/>
  <c r="B78"/>
  <c r="A78"/>
  <c r="B77"/>
  <c r="A77"/>
  <c r="B76"/>
  <c r="A76"/>
  <c r="B75"/>
  <c r="A75"/>
  <c r="B74"/>
  <c r="A74"/>
  <c r="B73"/>
  <c r="A73"/>
  <c r="B72"/>
  <c r="A72"/>
  <c r="B71"/>
  <c r="A71"/>
  <c r="B70"/>
  <c r="A70"/>
  <c r="B69"/>
  <c r="A69"/>
  <c r="B68"/>
  <c r="A68"/>
  <c r="B67"/>
  <c r="A67"/>
  <c r="B66"/>
  <c r="A66"/>
  <c r="B65"/>
  <c r="A65"/>
  <c r="B64"/>
  <c r="A64"/>
  <c r="B63"/>
  <c r="A63"/>
  <c r="B62"/>
  <c r="A62"/>
  <c r="B61"/>
  <c r="A61"/>
  <c r="B60"/>
  <c r="A60"/>
  <c r="B59"/>
  <c r="A59"/>
  <c r="B58"/>
  <c r="A58"/>
  <c r="B57"/>
  <c r="A57"/>
  <c r="B56"/>
  <c r="A56"/>
  <c r="B55"/>
  <c r="A55"/>
  <c r="B54"/>
  <c r="A54"/>
  <c r="B53"/>
  <c r="A53"/>
  <c r="B52"/>
  <c r="A52"/>
  <c r="B51"/>
  <c r="A51"/>
  <c r="B50"/>
  <c r="A50"/>
  <c r="B49"/>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B5"/>
  <c r="A5"/>
  <c r="B4"/>
  <c r="A4"/>
  <c r="B3"/>
  <c r="A3"/>
  <c r="B2"/>
  <c r="K21" i="3" s="1"/>
  <c r="A2" i="2"/>
  <c r="H89" i="1"/>
  <c r="G89"/>
  <c r="E89"/>
  <c r="B89"/>
  <c r="A89"/>
  <c r="H88"/>
  <c r="G88"/>
  <c r="E88"/>
  <c r="B88"/>
  <c r="A88"/>
  <c r="H87"/>
  <c r="G87"/>
  <c r="E87"/>
  <c r="B87"/>
  <c r="A87"/>
  <c r="H86"/>
  <c r="G86"/>
  <c r="E86"/>
  <c r="B86"/>
  <c r="A86"/>
  <c r="H85"/>
  <c r="G85"/>
  <c r="E85"/>
  <c r="B85"/>
  <c r="A85"/>
  <c r="H84"/>
  <c r="G84"/>
  <c r="E84"/>
  <c r="B84"/>
  <c r="A84"/>
  <c r="H83"/>
  <c r="G83"/>
  <c r="E83"/>
  <c r="B83"/>
  <c r="A83"/>
  <c r="H82"/>
  <c r="G82"/>
  <c r="E82"/>
  <c r="B82"/>
  <c r="A82"/>
  <c r="H81"/>
  <c r="G81"/>
  <c r="E81"/>
  <c r="B81"/>
  <c r="A81"/>
  <c r="H80"/>
  <c r="G80"/>
  <c r="E80"/>
  <c r="B80"/>
  <c r="A80"/>
  <c r="H79"/>
  <c r="G79"/>
  <c r="E79"/>
  <c r="B79"/>
  <c r="A79"/>
  <c r="H78"/>
  <c r="G78"/>
  <c r="E78"/>
  <c r="B78"/>
  <c r="A78"/>
  <c r="H77"/>
  <c r="G77"/>
  <c r="E77"/>
  <c r="B77"/>
  <c r="A77"/>
  <c r="H76"/>
  <c r="G76"/>
  <c r="E76"/>
  <c r="B76"/>
  <c r="A76"/>
  <c r="H75"/>
  <c r="G75"/>
  <c r="E75"/>
  <c r="B75"/>
  <c r="A75"/>
  <c r="H74"/>
  <c r="G74"/>
  <c r="E74"/>
  <c r="B74"/>
  <c r="A74"/>
  <c r="H73"/>
  <c r="G73"/>
  <c r="E73"/>
  <c r="B73"/>
  <c r="A73"/>
  <c r="H72"/>
  <c r="G72"/>
  <c r="E72"/>
  <c r="B72"/>
  <c r="A72"/>
  <c r="H71"/>
  <c r="G71"/>
  <c r="E71"/>
  <c r="B71"/>
  <c r="A71"/>
  <c r="H70"/>
  <c r="G70"/>
  <c r="E70"/>
  <c r="B70"/>
  <c r="A70"/>
  <c r="H69"/>
  <c r="G69"/>
  <c r="E69"/>
  <c r="B69"/>
  <c r="A69"/>
  <c r="H68"/>
  <c r="G68"/>
  <c r="E68"/>
  <c r="B68"/>
  <c r="A68"/>
  <c r="H67"/>
  <c r="G67"/>
  <c r="E67"/>
  <c r="B67"/>
  <c r="A67"/>
  <c r="H66"/>
  <c r="G66"/>
  <c r="E66"/>
  <c r="B66"/>
  <c r="A66"/>
  <c r="H65"/>
  <c r="G65"/>
  <c r="E65"/>
  <c r="B65"/>
  <c r="A65"/>
  <c r="H64"/>
  <c r="G64"/>
  <c r="E64"/>
  <c r="B64"/>
  <c r="A64"/>
  <c r="H63"/>
  <c r="G63"/>
  <c r="E63"/>
  <c r="B63"/>
  <c r="A63"/>
  <c r="H62"/>
  <c r="G62"/>
  <c r="E62"/>
  <c r="B62"/>
  <c r="A62"/>
  <c r="P61"/>
  <c r="Q61" s="1"/>
  <c r="H61"/>
  <c r="G61"/>
  <c r="E61"/>
  <c r="B61"/>
  <c r="A61"/>
  <c r="P60"/>
  <c r="Q60" s="1"/>
  <c r="H60"/>
  <c r="G60"/>
  <c r="E60"/>
  <c r="B60"/>
  <c r="A60"/>
  <c r="P59"/>
  <c r="Q59" s="1"/>
  <c r="H59"/>
  <c r="G59"/>
  <c r="E59"/>
  <c r="B59"/>
  <c r="A59"/>
  <c r="P58"/>
  <c r="Q58" s="1"/>
  <c r="H58"/>
  <c r="G58"/>
  <c r="E58"/>
  <c r="B58"/>
  <c r="A58"/>
  <c r="P57"/>
  <c r="Q57" s="1"/>
  <c r="H57"/>
  <c r="G57"/>
  <c r="E57"/>
  <c r="B57"/>
  <c r="A57"/>
  <c r="P56"/>
  <c r="Q56" s="1"/>
  <c r="H56"/>
  <c r="G56"/>
  <c r="E56"/>
  <c r="B56"/>
  <c r="A56"/>
  <c r="P55"/>
  <c r="Q55" s="1"/>
  <c r="H55"/>
  <c r="G55"/>
  <c r="E55"/>
  <c r="B55"/>
  <c r="A55"/>
  <c r="P54"/>
  <c r="Q54" s="1"/>
  <c r="H54"/>
  <c r="G54"/>
  <c r="E54"/>
  <c r="B54"/>
  <c r="A54"/>
  <c r="P53"/>
  <c r="Q53" s="1"/>
  <c r="H53"/>
  <c r="G53"/>
  <c r="E53"/>
  <c r="B53"/>
  <c r="A53"/>
  <c r="P52"/>
  <c r="Q52" s="1"/>
  <c r="H52"/>
  <c r="G52"/>
  <c r="E52"/>
  <c r="B52"/>
  <c r="A52"/>
  <c r="P51"/>
  <c r="Q51" s="1"/>
  <c r="H51"/>
  <c r="G51"/>
  <c r="E51"/>
  <c r="B51"/>
  <c r="A51"/>
  <c r="P50"/>
  <c r="Q50" s="1"/>
  <c r="H50"/>
  <c r="G50"/>
  <c r="E50"/>
  <c r="B50"/>
  <c r="A50"/>
  <c r="P49"/>
  <c r="Q49" s="1"/>
  <c r="H49"/>
  <c r="G49"/>
  <c r="E49"/>
  <c r="B49"/>
  <c r="A49"/>
  <c r="P48"/>
  <c r="Q48" s="1"/>
  <c r="H48"/>
  <c r="G48"/>
  <c r="E48"/>
  <c r="B48"/>
  <c r="A48"/>
  <c r="P47"/>
  <c r="Q47" s="1"/>
  <c r="H47"/>
  <c r="G47"/>
  <c r="E47"/>
  <c r="B47"/>
  <c r="A47"/>
  <c r="P46"/>
  <c r="Q46" s="1"/>
  <c r="H46"/>
  <c r="G46"/>
  <c r="E46"/>
  <c r="B46"/>
  <c r="A46"/>
  <c r="P45"/>
  <c r="Q45" s="1"/>
  <c r="H45"/>
  <c r="G45"/>
  <c r="E45"/>
  <c r="B45"/>
  <c r="A45"/>
  <c r="P44"/>
  <c r="Q44" s="1"/>
  <c r="H44"/>
  <c r="G44"/>
  <c r="E44"/>
  <c r="B44"/>
  <c r="A44"/>
  <c r="P43"/>
  <c r="Q43" s="1"/>
  <c r="H43"/>
  <c r="G43"/>
  <c r="E43"/>
  <c r="B43"/>
  <c r="A43"/>
  <c r="P42"/>
  <c r="Q42" s="1"/>
  <c r="H42"/>
  <c r="G42"/>
  <c r="E42"/>
  <c r="B42"/>
  <c r="A42"/>
  <c r="P41"/>
  <c r="Q41" s="1"/>
  <c r="H41"/>
  <c r="G41"/>
  <c r="E41"/>
  <c r="B41"/>
  <c r="A41"/>
  <c r="P40"/>
  <c r="Q40" s="1"/>
  <c r="H40"/>
  <c r="G40"/>
  <c r="E40"/>
  <c r="B40"/>
  <c r="A40"/>
  <c r="P39"/>
  <c r="Q39" s="1"/>
  <c r="H39"/>
  <c r="G39"/>
  <c r="E39"/>
  <c r="B39"/>
  <c r="A39"/>
  <c r="P38"/>
  <c r="Q38" s="1"/>
  <c r="H38"/>
  <c r="G38"/>
  <c r="E38"/>
  <c r="B38"/>
  <c r="A38"/>
  <c r="P37"/>
  <c r="Q37" s="1"/>
  <c r="H37"/>
  <c r="G37"/>
  <c r="E37"/>
  <c r="B37"/>
  <c r="A37"/>
  <c r="P36"/>
  <c r="Q36" s="1"/>
  <c r="H36"/>
  <c r="G36"/>
  <c r="E36"/>
  <c r="B36"/>
  <c r="A36"/>
  <c r="P35"/>
  <c r="Q35" s="1"/>
  <c r="H35"/>
  <c r="G35"/>
  <c r="E35"/>
  <c r="B35"/>
  <c r="A35"/>
  <c r="P34"/>
  <c r="Q34" s="1"/>
  <c r="H34"/>
  <c r="G34"/>
  <c r="E34"/>
  <c r="B34"/>
  <c r="A34"/>
  <c r="P33"/>
  <c r="Q33" s="1"/>
  <c r="H33"/>
  <c r="G33"/>
  <c r="E33"/>
  <c r="B33"/>
  <c r="A33"/>
  <c r="P32"/>
  <c r="Q32" s="1"/>
  <c r="H32"/>
  <c r="G32"/>
  <c r="E32"/>
  <c r="B32"/>
  <c r="A32"/>
  <c r="P31"/>
  <c r="Q31" s="1"/>
  <c r="H31"/>
  <c r="G31"/>
  <c r="E31"/>
  <c r="B31"/>
  <c r="A31"/>
  <c r="P30"/>
  <c r="Q30" s="1"/>
  <c r="H30"/>
  <c r="G30"/>
  <c r="E30"/>
  <c r="B30"/>
  <c r="A30"/>
  <c r="P29"/>
  <c r="Q29" s="1"/>
  <c r="H29"/>
  <c r="G29"/>
  <c r="E29"/>
  <c r="B29"/>
  <c r="A29"/>
  <c r="P28"/>
  <c r="Q28" s="1"/>
  <c r="H28"/>
  <c r="G28"/>
  <c r="E28"/>
  <c r="B28"/>
  <c r="A28"/>
  <c r="P27"/>
  <c r="Q27" s="1"/>
  <c r="H27"/>
  <c r="G27"/>
  <c r="E27"/>
  <c r="B27"/>
  <c r="A27"/>
  <c r="P26"/>
  <c r="Q26" s="1"/>
  <c r="R26" s="1"/>
  <c r="H26"/>
  <c r="G26"/>
  <c r="E26"/>
  <c r="B26"/>
  <c r="A26"/>
  <c r="P25"/>
  <c r="Q25" s="1"/>
  <c r="R25" s="1"/>
  <c r="H25"/>
  <c r="G25"/>
  <c r="E25"/>
  <c r="B25"/>
  <c r="A25"/>
  <c r="P24"/>
  <c r="Q24" s="1"/>
  <c r="R24" s="1"/>
  <c r="H24"/>
  <c r="G24"/>
  <c r="E24"/>
  <c r="B24"/>
  <c r="A24"/>
  <c r="P23"/>
  <c r="Q23" s="1"/>
  <c r="R23" s="1"/>
  <c r="H23"/>
  <c r="G23"/>
  <c r="E23"/>
  <c r="B23"/>
  <c r="A23"/>
  <c r="P22"/>
  <c r="Q22" s="1"/>
  <c r="R22" s="1"/>
  <c r="H22"/>
  <c r="G22"/>
  <c r="E22"/>
  <c r="B22"/>
  <c r="A22"/>
  <c r="P21"/>
  <c r="Q21" s="1"/>
  <c r="R21" s="1"/>
  <c r="H21"/>
  <c r="G21"/>
  <c r="E21"/>
  <c r="B21"/>
  <c r="A21"/>
  <c r="P20"/>
  <c r="Q20" s="1"/>
  <c r="R20" s="1"/>
  <c r="H20"/>
  <c r="G20"/>
  <c r="E20"/>
  <c r="B20"/>
  <c r="A20"/>
  <c r="P19"/>
  <c r="Q19" s="1"/>
  <c r="R19" s="1"/>
  <c r="H19"/>
  <c r="G19"/>
  <c r="E19"/>
  <c r="B19"/>
  <c r="A19"/>
  <c r="P18"/>
  <c r="Q18" s="1"/>
  <c r="R18" s="1"/>
  <c r="H18"/>
  <c r="G18"/>
  <c r="E18"/>
  <c r="B18"/>
  <c r="A18"/>
  <c r="P17"/>
  <c r="Q17" s="1"/>
  <c r="R17" s="1"/>
  <c r="H17"/>
  <c r="G17"/>
  <c r="E17"/>
  <c r="B17"/>
  <c r="A17"/>
  <c r="P16"/>
  <c r="Q16" s="1"/>
  <c r="R16" s="1"/>
  <c r="H16"/>
  <c r="G16"/>
  <c r="E16"/>
  <c r="B16"/>
  <c r="A16"/>
  <c r="P15"/>
  <c r="Q15" s="1"/>
  <c r="R15" s="1"/>
  <c r="H15"/>
  <c r="G15"/>
  <c r="E15"/>
  <c r="B15"/>
  <c r="A15"/>
  <c r="P14"/>
  <c r="Q14" s="1"/>
  <c r="R14" s="1"/>
  <c r="H14"/>
  <c r="G14"/>
  <c r="E14"/>
  <c r="B14"/>
  <c r="A14"/>
  <c r="P13"/>
  <c r="Q13" s="1"/>
  <c r="R13" s="1"/>
  <c r="H13"/>
  <c r="G13"/>
  <c r="E13"/>
  <c r="B13"/>
  <c r="A13"/>
  <c r="P12"/>
  <c r="Q12" s="1"/>
  <c r="R12" s="1"/>
  <c r="H12"/>
  <c r="G12"/>
  <c r="E12"/>
  <c r="B12"/>
  <c r="A12"/>
  <c r="P11"/>
  <c r="Q11" s="1"/>
  <c r="R11" s="1"/>
  <c r="H11"/>
  <c r="G11"/>
  <c r="E11"/>
  <c r="B11"/>
  <c r="A11"/>
  <c r="P10"/>
  <c r="Q10" s="1"/>
  <c r="R10" s="1"/>
  <c r="H10"/>
  <c r="G10"/>
  <c r="E10"/>
  <c r="B10"/>
  <c r="A10"/>
  <c r="P9"/>
  <c r="Q9" s="1"/>
  <c r="R9" s="1"/>
  <c r="H9"/>
  <c r="G9"/>
  <c r="E9"/>
  <c r="B9"/>
  <c r="A9"/>
  <c r="P8"/>
  <c r="Q8" s="1"/>
  <c r="R8" s="1"/>
  <c r="H8"/>
  <c r="G8"/>
  <c r="E8"/>
  <c r="B8"/>
  <c r="A8"/>
  <c r="P7"/>
  <c r="Q7" s="1"/>
  <c r="R7" s="1"/>
  <c r="H7"/>
  <c r="G7"/>
  <c r="E7"/>
  <c r="B7"/>
  <c r="A7"/>
  <c r="P6"/>
  <c r="Q6" s="1"/>
  <c r="R6" s="1"/>
  <c r="H6"/>
  <c r="G6"/>
  <c r="E6"/>
  <c r="B6"/>
  <c r="A6"/>
  <c r="P5"/>
  <c r="Q5" s="1"/>
  <c r="R5" s="1"/>
  <c r="H5"/>
  <c r="G5"/>
  <c r="E5"/>
  <c r="B5"/>
  <c r="A5"/>
  <c r="P4"/>
  <c r="Q4" s="1"/>
  <c r="R4" s="1"/>
  <c r="H4"/>
  <c r="G4"/>
  <c r="E4"/>
  <c r="B4"/>
  <c r="A4"/>
  <c r="P3"/>
  <c r="Q3" s="1"/>
  <c r="R3" s="1"/>
  <c r="H3"/>
  <c r="G3"/>
  <c r="E3"/>
  <c r="B3"/>
  <c r="A3"/>
  <c r="P2"/>
  <c r="Q2" s="1"/>
  <c r="R2" s="1"/>
  <c r="H2"/>
  <c r="H91" s="1"/>
  <c r="G2"/>
  <c r="E2"/>
  <c r="B2"/>
  <c r="A2"/>
  <c r="H92" l="1"/>
  <c r="H93"/>
  <c r="H94"/>
  <c r="F2" i="3"/>
  <c r="B3"/>
  <c r="J3"/>
  <c r="F4"/>
  <c r="B5"/>
  <c r="J5"/>
  <c r="F6"/>
  <c r="B7"/>
  <c r="J7"/>
  <c r="F8"/>
  <c r="B9"/>
  <c r="J9"/>
  <c r="F10"/>
  <c r="B11"/>
  <c r="J11"/>
  <c r="F12"/>
  <c r="B13"/>
  <c r="J13"/>
  <c r="F14"/>
  <c r="B15"/>
  <c r="J15"/>
  <c r="F16"/>
  <c r="B17"/>
  <c r="J17"/>
  <c r="F18"/>
  <c r="B19"/>
  <c r="J19"/>
  <c r="F20"/>
  <c r="B21"/>
  <c r="J21"/>
  <c r="R27" i="1"/>
  <c r="R29"/>
  <c r="R31"/>
  <c r="R34"/>
  <c r="R36"/>
  <c r="R38"/>
  <c r="R40"/>
  <c r="R42"/>
  <c r="R44"/>
  <c r="R47"/>
  <c r="R49"/>
  <c r="R51"/>
  <c r="R53"/>
  <c r="R55"/>
  <c r="R58"/>
  <c r="E2" i="3"/>
  <c r="I3"/>
  <c r="L3" s="1"/>
  <c r="E4"/>
  <c r="I5"/>
  <c r="L5" s="1"/>
  <c r="E6"/>
  <c r="I7"/>
  <c r="L7" s="1"/>
  <c r="E8"/>
  <c r="I9"/>
  <c r="L9" s="1"/>
  <c r="E10"/>
  <c r="I11"/>
  <c r="L11" s="1"/>
  <c r="E12"/>
  <c r="I13"/>
  <c r="L13" s="1"/>
  <c r="E14"/>
  <c r="I15"/>
  <c r="L15" s="1"/>
  <c r="E16"/>
  <c r="I17"/>
  <c r="L17" s="1"/>
  <c r="E18"/>
  <c r="I19"/>
  <c r="L19" s="1"/>
  <c r="E20"/>
  <c r="I21"/>
  <c r="L21" s="1"/>
  <c r="R28" i="1"/>
  <c r="R30"/>
  <c r="R32"/>
  <c r="R33"/>
  <c r="R35"/>
  <c r="R37"/>
  <c r="R39"/>
  <c r="R41"/>
  <c r="R43"/>
  <c r="R45"/>
  <c r="R46"/>
  <c r="R48"/>
  <c r="R50"/>
  <c r="R52"/>
  <c r="R54"/>
  <c r="R56"/>
  <c r="R57"/>
  <c r="R59"/>
  <c r="R60"/>
  <c r="R61"/>
  <c r="D2" i="3"/>
  <c r="H3"/>
  <c r="D4"/>
  <c r="H5"/>
  <c r="D6"/>
  <c r="H7"/>
  <c r="D8"/>
  <c r="H9"/>
  <c r="D10"/>
  <c r="H11"/>
  <c r="D12"/>
  <c r="H13"/>
  <c r="D14"/>
  <c r="H15"/>
  <c r="D16"/>
  <c r="H17"/>
  <c r="D18"/>
  <c r="H19"/>
  <c r="D20"/>
  <c r="H21"/>
  <c r="C2"/>
  <c r="K2"/>
  <c r="G3"/>
  <c r="C4"/>
  <c r="K4"/>
  <c r="G5"/>
  <c r="C6"/>
  <c r="K6"/>
  <c r="G7"/>
  <c r="C8"/>
  <c r="K8"/>
  <c r="G9"/>
  <c r="C10"/>
  <c r="K10"/>
  <c r="G11"/>
  <c r="C12"/>
  <c r="K12"/>
  <c r="G13"/>
  <c r="C14"/>
  <c r="K14"/>
  <c r="G15"/>
  <c r="C16"/>
  <c r="K16"/>
  <c r="G17"/>
  <c r="C18"/>
  <c r="K18"/>
  <c r="G19"/>
  <c r="C20"/>
  <c r="K20"/>
  <c r="G21"/>
  <c r="B2"/>
  <c r="J2"/>
  <c r="F3"/>
  <c r="B4"/>
  <c r="J4"/>
  <c r="F5"/>
  <c r="B6"/>
  <c r="J6"/>
  <c r="F7"/>
  <c r="B8"/>
  <c r="J8"/>
  <c r="F9"/>
  <c r="B10"/>
  <c r="J10"/>
  <c r="F11"/>
  <c r="B12"/>
  <c r="J12"/>
  <c r="F13"/>
  <c r="B14"/>
  <c r="J14"/>
  <c r="F15"/>
  <c r="B16"/>
  <c r="J16"/>
  <c r="M16" s="1"/>
  <c r="F17"/>
  <c r="B18"/>
  <c r="J18"/>
  <c r="F19"/>
  <c r="B20"/>
  <c r="J20"/>
  <c r="F21"/>
  <c r="I2"/>
  <c r="E3"/>
  <c r="I4"/>
  <c r="L4" s="1"/>
  <c r="E5"/>
  <c r="I6"/>
  <c r="L6" s="1"/>
  <c r="E7"/>
  <c r="I8"/>
  <c r="L8" s="1"/>
  <c r="E9"/>
  <c r="I10"/>
  <c r="L10" s="1"/>
  <c r="E11"/>
  <c r="I12"/>
  <c r="E13"/>
  <c r="I14"/>
  <c r="L14" s="1"/>
  <c r="E15"/>
  <c r="I16"/>
  <c r="L16" s="1"/>
  <c r="E17"/>
  <c r="I18"/>
  <c r="L18" s="1"/>
  <c r="E19"/>
  <c r="I20"/>
  <c r="L20" s="1"/>
  <c r="E21"/>
  <c r="H2"/>
  <c r="D3"/>
  <c r="H4"/>
  <c r="D5"/>
  <c r="H6"/>
  <c r="D7"/>
  <c r="H8"/>
  <c r="D9"/>
  <c r="H10"/>
  <c r="D11"/>
  <c r="H12"/>
  <c r="D13"/>
  <c r="H14"/>
  <c r="D15"/>
  <c r="H16"/>
  <c r="D17"/>
  <c r="H18"/>
  <c r="D19"/>
  <c r="H20"/>
  <c r="D21"/>
  <c r="G2"/>
  <c r="C3"/>
  <c r="K3"/>
  <c r="G4"/>
  <c r="C5"/>
  <c r="K5"/>
  <c r="G6"/>
  <c r="C7"/>
  <c r="K7"/>
  <c r="G8"/>
  <c r="C9"/>
  <c r="K9"/>
  <c r="G10"/>
  <c r="C11"/>
  <c r="K11"/>
  <c r="G12"/>
  <c r="C13"/>
  <c r="K13"/>
  <c r="G14"/>
  <c r="C15"/>
  <c r="K15"/>
  <c r="G16"/>
  <c r="C17"/>
  <c r="K17"/>
  <c r="G18"/>
  <c r="C19"/>
  <c r="K19"/>
  <c r="G20"/>
  <c r="C21"/>
  <c r="I22" l="1"/>
  <c r="L22" s="1"/>
  <c r="L2"/>
  <c r="M21"/>
  <c r="M5"/>
  <c r="M6"/>
  <c r="M11"/>
  <c r="L12"/>
  <c r="M12"/>
  <c r="B22"/>
  <c r="M17"/>
  <c r="J22"/>
  <c r="M2"/>
  <c r="M18"/>
  <c r="M7"/>
  <c r="M8"/>
  <c r="M13"/>
  <c r="M14"/>
  <c r="M19"/>
  <c r="M3"/>
  <c r="M20"/>
  <c r="M4"/>
  <c r="M9"/>
  <c r="M10"/>
  <c r="M15"/>
  <c r="M22" l="1"/>
</calcChain>
</file>

<file path=xl/sharedStrings.xml><?xml version="1.0" encoding="utf-8"?>
<sst xmlns="http://schemas.openxmlformats.org/spreadsheetml/2006/main" count="12564" uniqueCount="7224">
  <si>
    <t>Typ</t>
  </si>
  <si>
    <t>Rok</t>
  </si>
  <si>
    <t>Data TK</t>
  </si>
  <si>
    <t>Data STK</t>
  </si>
  <si>
    <t>STK-TK</t>
  </si>
  <si>
    <t>Numer</t>
  </si>
  <si>
    <t>Sprawy pozostające w kancelarii TK</t>
  </si>
  <si>
    <t>Sprawy, które trafiły do Sekretariatu TK</t>
  </si>
  <si>
    <t>Osoba</t>
  </si>
  <si>
    <t>SK 88/22
Dokumenty w sprawie (IPO)</t>
  </si>
  <si>
    <t>SK 87/22
Dokumenty w sprawie (IPO)</t>
  </si>
  <si>
    <t>SK 86/22
Dokumenty w sprawie (IPO)</t>
  </si>
  <si>
    <t>SK 85/22
Dokumenty w sprawie (IPO)</t>
  </si>
  <si>
    <t>SK 84/22
Dokumenty w sprawie (IPO)</t>
  </si>
  <si>
    <t>instytucja</t>
  </si>
  <si>
    <t>SK 83/22
Dokumenty w sprawie (IPO)</t>
  </si>
  <si>
    <t>SK 82/22
Dokumenty w sprawie (IPO)</t>
  </si>
  <si>
    <t>SK 81/22
Dokumenty w sprawie (IPO)</t>
  </si>
  <si>
    <t>SK 80/22
Dokumenty w sprawie (IPO)</t>
  </si>
  <si>
    <t>SK 79/22
Dokumenty w sprawie (IPO)</t>
  </si>
  <si>
    <t>SK 78/22
Dokumenty w sprawie (IPO)</t>
  </si>
  <si>
    <t>SK 77/22
Dokumenty w sprawie (IPO)</t>
  </si>
  <si>
    <t>SK 76/22
Dokumenty w sprawie (IPO)</t>
  </si>
  <si>
    <t>SK 75/22
Dokumenty w sprawie (IPO)</t>
  </si>
  <si>
    <t>SK 74/22
Dokumenty w sprawie (IPO)</t>
  </si>
  <si>
    <t>SK 73/22
Dokumenty w sprawie (IPO)</t>
  </si>
  <si>
    <t>SK 72/22
Dokumenty w sprawie (IPO)</t>
  </si>
  <si>
    <t>SK 71/22
Dokumenty w sprawie (IPO)</t>
  </si>
  <si>
    <t>SK 70/22
Dokumenty w sprawie (IPO)</t>
  </si>
  <si>
    <t>SK 69/22
Dokumenty w sprawie (IPO)</t>
  </si>
  <si>
    <t>SK 68/22
Dokumenty w sprawie (IPO)</t>
  </si>
  <si>
    <t>SK 67/22
Dokumenty w sprawie (IPO)</t>
  </si>
  <si>
    <t>SK 66/22
Dokumenty w sprawie (IPO)</t>
  </si>
  <si>
    <t>SK 65/22
Dokumenty w sprawie (IPO)</t>
  </si>
  <si>
    <t>SK 64/22
Dokumenty w sprawie (IPO)</t>
  </si>
  <si>
    <t>SK 63/22
Dokumenty w sprawie (IPO)</t>
  </si>
  <si>
    <t>SK 62/22
Dokumenty w sprawie (IPO)</t>
  </si>
  <si>
    <t>SK 61/22</t>
  </si>
  <si>
    <t>SK 60/22
Dokumenty w sprawie (IPO)</t>
  </si>
  <si>
    <t>SK 59/22
Dokumenty w sprawie (IPO)</t>
  </si>
  <si>
    <t>SK 58/22
Dokumenty w sprawie (IPO)</t>
  </si>
  <si>
    <t>SK 57/22
Dokumenty w sprawie (IPO)</t>
  </si>
  <si>
    <t>SK 56/22
Dokumenty w sprawie (IPO)</t>
  </si>
  <si>
    <t>SK 55/22
Dokumenty w sprawie (IPO)</t>
  </si>
  <si>
    <t>SK 54/22
Dokumenty w sprawie (IPO)</t>
  </si>
  <si>
    <t>SK 53/22
Dokumenty w sprawie (IPO)</t>
  </si>
  <si>
    <t>SK 52/22
Dokumenty w sprawie (IPO)</t>
  </si>
  <si>
    <t>SK 51/22
Dokumenty w sprawie (IPO)</t>
  </si>
  <si>
    <t>SK 50/22
Dokumenty w sprawie (IPO)</t>
  </si>
  <si>
    <t>SK 49/22
Dokumenty w sprawie (IPO)</t>
  </si>
  <si>
    <t>SK 48/22
Dokumenty w sprawie (IPO)</t>
  </si>
  <si>
    <t>SK 47/22
Dokumenty w sprawie (IPO)</t>
  </si>
  <si>
    <t>SK 46/22
Dokumenty w sprawie (IPO)</t>
  </si>
  <si>
    <t>SK 45/22
Dokumenty w sprawie (IPO)</t>
  </si>
  <si>
    <t>SK 44/22
Dokumenty w sprawie (IPO)</t>
  </si>
  <si>
    <t>SK 43/22
Dokumenty w sprawie (IPO)</t>
  </si>
  <si>
    <t>SK 42/22
Dokumenty w sprawie (IPO)</t>
  </si>
  <si>
    <t>SK 41/22
Dokumenty w sprawie (IPO)</t>
  </si>
  <si>
    <t>SK 40/22
Dokumenty w sprawie (IPO)</t>
  </si>
  <si>
    <t>SK 39/22
Dokumenty w sprawie (IPO)</t>
  </si>
  <si>
    <t>SK 38/22
Dokumenty w sprawie (IPO)</t>
  </si>
  <si>
    <t>SK 37/22
Dokumenty w sprawie (IPO)</t>
  </si>
  <si>
    <t>SK 36/22
Dokumenty w sprawie (IPO)</t>
  </si>
  <si>
    <t>SK 35/22
Dokumenty w sprawie (IPO)</t>
  </si>
  <si>
    <t>SK 34/22
Dokumenty w sprawie (IPO)</t>
  </si>
  <si>
    <t>SK 33/22
Dokumenty w sprawie (IPO)</t>
  </si>
  <si>
    <t>SK 32/22
Dokumenty w sprawie (IPO)</t>
  </si>
  <si>
    <t>SK 31/22
Dokumenty w sprawie (IPO)</t>
  </si>
  <si>
    <t>SK 30/22
Dokumenty w sprawie (IPO)</t>
  </si>
  <si>
    <t>SK 29/22
Dokumenty w sprawie (IPO)</t>
  </si>
  <si>
    <t>SK 28/22
Dokumenty w sprawie (IPO)</t>
  </si>
  <si>
    <t>SK 27/22
Dokumenty w sprawie (IPO)</t>
  </si>
  <si>
    <t>SK 26/22
Dokumenty w sprawie (IPO)</t>
  </si>
  <si>
    <t>SK 25/22
Dokumenty w sprawie (IPO)</t>
  </si>
  <si>
    <t>osoba</t>
  </si>
  <si>
    <t>SK 24/22
Dokumenty w sprawie (IPO)</t>
  </si>
  <si>
    <t>SK 23/22
Dokumenty w sprawie (IPO)</t>
  </si>
  <si>
    <t>SK 22/22
Dokumenty w sprawie (IPO)</t>
  </si>
  <si>
    <t>SK 21/22
Dokumenty w sprawie (IPO)</t>
  </si>
  <si>
    <t>SK 20/22
Dokumenty w sprawie (IPO)</t>
  </si>
  <si>
    <t>SK 19/22
Dokumenty w sprawie (IPO)</t>
  </si>
  <si>
    <t>SK 18/22
Dokumenty w sprawie (IPO)</t>
  </si>
  <si>
    <t>SK 17/22
Dokumenty w sprawie (IPO)</t>
  </si>
  <si>
    <t>SK 16/22
Dokumenty w sprawie (IPO)</t>
  </si>
  <si>
    <t>SK 15/22
Dokumenty w sprawie (IPO)</t>
  </si>
  <si>
    <t>SK 14/22
Dokumenty w sprawie (IPO)</t>
  </si>
  <si>
    <t>SK 13/22
Dokumenty w sprawie (IPO)</t>
  </si>
  <si>
    <t>SK 12/22
Dokumenty w sprawie (IPO)</t>
  </si>
  <si>
    <t>SK 11/22
Dokumenty w sprawie (IPO)</t>
  </si>
  <si>
    <t>SK 10/22
Dokumenty w sprawie (IPO)</t>
  </si>
  <si>
    <t>SK 9/22
Dokumenty w sprawie (IPO)</t>
  </si>
  <si>
    <t>SK 8/22
Dokumenty w sprawie (IPO)</t>
  </si>
  <si>
    <t>SK 7/22
Dokumenty w sprawie (IPO)</t>
  </si>
  <si>
    <t>SK 6/22
Dokumenty w sprawie (IPO)</t>
  </si>
  <si>
    <t>SK 5/22
Dokumenty w sprawie (IPO)</t>
  </si>
  <si>
    <t>SK 4/22
Dokumenty w sprawie (IPO)</t>
  </si>
  <si>
    <t>SK 3/22
Dokumenty w sprawie (IPO)</t>
  </si>
  <si>
    <t>SK 2/22
Dokumenty w sprawie (IPO)</t>
  </si>
  <si>
    <t>SK 1/22
Dokumenty w sprawie (IPO)</t>
  </si>
  <si>
    <t>dni</t>
  </si>
  <si>
    <t>tygodnie</t>
  </si>
  <si>
    <t>miesiące</t>
  </si>
  <si>
    <t>lata</t>
  </si>
  <si>
    <t>Komentarz do klasyfikacji</t>
  </si>
  <si>
    <t>Zgłasza</t>
  </si>
  <si>
    <t>M. S. i M. S.</t>
  </si>
  <si>
    <t>Wykreowanie w drodze wykładni funkcjonalnej służebności gruntowej odpowiadającej treści służebności przesyłu i nabycia jej w drodze zasiedzeniaSkarga konstytucyjna o zbadanie zgodności art. 292 w związku z art. 172, art. 285 ustawy z dnia 23 kwietnia 1964 r. — Kodeks cywilny (Dz. U. z 2020 r. poz. 1740, ze zm.) w zakresie, w jakim „stanowią one podstawę prawną nabycia w drodze zasiedzenia przed 3 sierpnia 2008 r. służebności gruntowej odpowiadającej treści służebności przesyłu na rzecz przedsiębiorcy przesyłowego”, z art. 64 ust. 3 w związku z art. 31 ust. 3; art. 64 ust. 2 w związku z art. 32 ust. 1; art. 21 ust. l ,...</t>
  </si>
  <si>
    <t>K. C.</t>
  </si>
  <si>
    <t>Wyłączenie prawa do świadczenia pielęgnacyjnego z tytułu rezygnacji z zatrudnienia lub innej pracy zarobkowej wobec osoby formalnie pozostającej w stosunku pracy, lecz sprawującej faktyczną opiekę na dzieckiem podczas urlopu wychowawczegoSkarga konstytucyjna o zbadanie zgodności art. 17 ust. 1 w związku z art. 3 pkt 22 ustawy z dnia 28 listopada 2003 r. o świadczeniach rodzinnych (Dz. U. z 2020 r. poz. 111 , ze zm.), w zakresie, w jakim „wyłączają prawo do świadczenia pielęgnacyjnego z tytułu rezygnacji z zatrudnienia lub innej pracy zarobkowej ( . . . ) wobec osoby wprawdzie formalnie pozostającej w stosunku pracy, lecz przebywającej na urlopie wychowawczym i sprawującej opiekę nad niepełnosprawnym dzieckiem”, z...</t>
  </si>
  <si>
    <t>V. I. vel V. S.</t>
  </si>
  <si>
    <t>Wydanie osoby ściganej na wniosek państwa obcego – przesłanki odmowy wydania osoby ściganej, brak możliwości zaskarżenia postanowienia Ministra Sprawiedliwości rozstrzygającego o wydaniu osobySkarga konstytucyjna o zbadanie zgodności art. 603 § 5 w związku z art. 604 § 2 ustawy z dnia 6 czerwca 1997 r. — Kodeks postępowania karnego (Dz. U. Nr 89, poz. 555, ze zm.) „w zakresie, w jakim o dopuszczalności ekstradycji w oparciu o tzw. względne przeszkody ekstradycyjne z art. 604 § 2 k.p.k. orzeka wyłącznie Minister Sprawiedliwości, a postanowienie Ministra Sprawiedliwości w przedmiocie dopuszczalności ekstradycji nie podlega żadnej kontroli ze strony sądów, z powodu braku uprawnienia...</t>
  </si>
  <si>
    <t>P. M.</t>
  </si>
  <si>
    <t>Koszty nieopłaconej pomocy prawnej udzielonej przez radcę prawnego z urzęduSkarga konstytucyjna o zbadanie zgodności § 8 rozporządzenia Ministra Sprawiedliwości z dnia 3 października 2016 r. w sprawie ponoszenia przez Skarb Państwa kosztów nieopłaconej pomocy prawnej udzielonej przez radcę prawnego z urzędu (Dz. U. poz. 1715, ze zm.), z art. 64 ust. 2 w związku z art. 31 ust. 3, art. 32 ust. 1 zdanie drugie i art. 92 ust. I zdanie pierwsze Konstytucji Rzeczypospolitej Polskiej.</t>
  </si>
  <si>
    <t>M. Ś.</t>
  </si>
  <si>
    <t>Penalizacja nieprzestrzegania zakazów, nakazów, ograniczeń lub obowiązków wynikających z przepisów o zapobieganiu oraz zwalczaniu zakażeń i chorób zakaźnych u ludziSkarga konstytucyjna o zbadanie zgodności art. 116 § 1a ustawy z dnia 20 maja 1971 r. — Kodeks wykroczeń (Dz. U. Nr 12 poz. 114, ze zm.) z art. 2 i art. 42 ust. 1 Konstytucji Rzeczypospolitej Polskiej.</t>
  </si>
  <si>
    <t>P 12/22
Dokumenty w sprawie (IPO)</t>
  </si>
  <si>
    <t>Sąd Rejonowy w Jarosławiu, II Wydział Karny</t>
  </si>
  <si>
    <t>Wstrzymanie biegu przedawnienia karalności czynu i przedawnienia wykonania kary w sprawach o przestępstwa i przestępstwa skarbowePytanie prawne czy art. 15zzr1 ust. 1 ustawy z dnia 2 marca 2020 r. o szczególnych rozwiązaniach związanych z zapobieganiem, przeciwdziałaniem i zwalczaniem COVID-19, innych chorób zakaźnych oraz wywołanych nimi sytuacji kryzysowych jest zgodny z: - art. 2 Konstytucji RP, - art. 31 ust. 3 Konstytucji RP, - art. 45 ust. 1 Konstytucji RP, - art. 92 ust. 1 Konstytucji...</t>
  </si>
  <si>
    <t>Sp. z o.o.</t>
  </si>
  <si>
    <t>Prawo budowlane – wykonywanie robót budowlanych polegających na instalowaniu tablic lub urządzeń reklamowych w świetle obowiązku uzyskania decyzji o pozwoleniu na budowęSkarga konstytucyjna o zbadanie zgodności: 1) art. 50 ust. 1 pkt 4 w związku z art. 51 ust. 7 w związku z art. 30 ust. 5 i 6 ustawy z dnia 7 lipca 1994 r. — Prawo budowlane (Dz. U. Nr 89, poz. 414, ze zm.) rozumiane w ten sposób, że „organ nadzoru budowlanego może wydać nakaz rozbiórki obiektu budowlanego z uwagi na wykonanie robót budowlanych w sposób istotnie odbiegający od ustaleń i warunków określonych «w przepisach» (art. 50 ust. 1 pkt 4 in fine [ustawy —...</t>
  </si>
  <si>
    <t>S. W.</t>
  </si>
  <si>
    <t>Ograniczenie możliwości dochodzenia odszkodowania i zadośćuczynienia przez osoby powołane do służby wojskowej za działalność na rzecz niepodległego bytu Państwa PolskiegoSkarga konstytucyjna o zbadanie zgodności art. 8a ust. 1 ustawy z dnia 23 lutego 1991 r. o uznaniu za nieważne orzeczeń wydanych wobec osób represjonowanych za działalność na rzecz niepodległego bytu Państwa Polskiego (Dz. U. z 2018 r. poz. 2099, ze zm.), „w zakresie, w jakim osobom represjonowanym z powodu działalności na rzecz niepodległego bytu Państwa Polskiego, w ten sposób, że pod pozorem realizacji powszechnego obowiązku obrony zostały one powołane do pełnienia czynnej służby...</t>
  </si>
  <si>
    <t>spółka akcyjna</t>
  </si>
  <si>
    <t>Brak możliwości wniesienia zażalenia na postanowienie o odmowie zwolnienia strony od kosztów sądowych w postępowaniu apelacyjnym wydane po raz pierwszy przez sąd drugiej instancjiSkarga konstytucyjna o zbadanie zgodności art. 3942 § 11 ustawy z dnia 17 listopada 1964 r. – Kodeks postępowania cywilnego (Dz. U. z 2020 r. poz. 1575, ze zm.) w zakresie, w jakim „nie przewiduje dla strony środka zaskarżenia na postanowienie o odmowie zwolnienia strony od kosztów sądowych w postępowaniu apelacyjnym wydane po raz pierwszy przez sąd drugiej instancji z art. 78 w związku z art. 176 ust. 1 w związku z art. 77 ust. 2 oraz art. 45 ust. 1 oraz z art. 2...</t>
  </si>
  <si>
    <t>W. Sz.</t>
  </si>
  <si>
    <t>Ograniczenie czasowe dopuszczalności wytoczenia powództwa o zaprzeczenie ojcostwa przez męża matki dziecka do osiągnięcia przez nie pełnoletniościSkarga konstytucyjna o zbadanie zgodności art. 63 ustawy z dnia 25 lutego 1964 r. — Kodeks rodzinny i opiekuńczy (Dz. U. z 2020 r. poz. 1359, ze zm.) w zakresie, w jakim „wiąże moment końcowy (określa termin zawity) wystąpienia z powództwem o zaprzeczenie ojcostwa przez męża matki do dnia osiągnięcia przez dziecko pełnoletności”, z art. 30 w związku z art. 47 w związku z art. 32 w związku z art. 31 ust. 3 Konstytucji Rzeczypospolitej Polskiej.</t>
  </si>
  <si>
    <t>H. Z.</t>
  </si>
  <si>
    <t>Odszkodowanie za grunty warszawskie, które zostały przejęte przez państwo na podstawie dekretu z 26 października 1945 r. – data faktycznego pozbawienia możliwości władania działkąSkarga konstytucyjna o zbadanie zgodności art. 215 ust. 2 ustawy z dnia 21 sierpnia 1997 r. o gospodarce nieruchomościami (Dz. U. z 2020 r. poz. 65) „w części stanowiącej zwrot «jeżeli poprzedni właściciel bądź jego następcy prawni zostali pozbawieni faktycznej możliwości władania nią po dniu 5 kwietnia 1958 r.», w jakim pomija prawo do odszkodowania poprzednich właścicieli nieruchomości bądź jego następców prawnych, któr[z]y faktyczną możliwość władania nieruchomością utracili przed 5...</t>
  </si>
  <si>
    <t>Brak możliwości zaskarżenia postanowienia w przedmiocie rozpatrzenia wniosku o wyłączenie sędziego złożonego w oparciu o art. 41 § 1 KPKSkarga konstytucyjna o zbadanie zgodności art. 41 § 1 w związku z art. 459 § 1 i 2 ustawy z dnia 6 czerwca 1997 r. — Kodeks postępowania karnego (Dz. U. z 2021 r. poz. 534, ze zm.) w zakresie, w jakim „nie przewiduje możliwości zaskarżenia w formie zażalenia postanowienia sądu o oddaleniu wniosku o wyłączenie sędziego złożonego w oparciu o art. 41 § 1 k.p.k., wydanego w pierwszej instancji”, z art. 45 ust. 1 w związku z art. 78 w związku z art. 31 ust. 3 i art. 2 oraz...</t>
  </si>
  <si>
    <t>M. J. Z., J. Z., B. Z.-F., W. P.</t>
  </si>
  <si>
    <t>Postanowienie Komisji do spraw reprywatyzacji nieruchomości warszawskich jako podstawa prawna wpisu w księdze wieczystej – z chwilą wydania takiego postanowienia –ostrzeżenia o podjęciu czynności sprawdzającychSkarga konstytucyjna o zbadanie zgodności: 1) art. 24a ust. 1 i art. 23 ust. 2 w związku z art. 24a ust. 4 ustawy z dnia 9 marca 2017 r. o szczególnych zasadach usuwania skutków prawnych decyzji reprywatyzacyjnych dotyczących nieruchomości warszawskich, wydanych z naruszeniem prawa (Dz. U. z 2021 r. poz. 795), „poprzez to, że przyznają Komisji do spraw reprywatyzacji nieruchomości warszawskich kompetencję do nakazania, w drodze postanowienia, wpisu w księdze...</t>
  </si>
  <si>
    <t>P 11/22
Dokumenty w sprawie (IPO)</t>
  </si>
  <si>
    <t>Sąd Rejonowy w Koninie, IV Wydział Pracy i Ubezpieczeń Społecznych</t>
  </si>
  <si>
    <t>Brak możliwości zmiany powództwa z roszczenia o zasądzenie odszkodowania na roszczenie o przywrócenie do pracy na poprzednich warunkach bez uzyskania zgody pracodawcyPytanie prawne czy art. 45 § 1 kodeksu pracy, dalej kp, w zakresie jakim pracownik bez zgody pracodawcy nie może zmienić żądania pozwu z zasądzenia odszkodowania na przywrócenie do pracy na poprzednich warunkach jest zgodny z konstytucyjną zasadą ochrony pracy (art. 24 Konstytucji) w związku z konstytucyjną zasadą wolności pracy (art. 65 ust. 1 Konstytucji) w związku z konstytucyjną zasadą zakazu dyskryminacji (art. 32 ust. 2 Konstytucji) w związku z zasadą jednoznaczności prawa (art. 2...</t>
  </si>
  <si>
    <t>P 10/22
Dokumenty w sprawie (IPO)</t>
  </si>
  <si>
    <t>Sąd Rejonowy dla miasta stołecznego Warszawy w Warszawie, XV Wydział Gospodarczy</t>
  </si>
  <si>
    <t>Niezamieszczenie przez pozwanego w pierwszym piśmie procesowym adresu poczty elektronicznej albo oświadczenia w przedmiocie braku takiego adresu jako brak formalny pisma uniemożliwiający nadanie mu prawidłowego bieguPytanie prawne „czy art. 4583 § 3 ustawy z dnia 17 listopada 1964 r. Kodeks postępowania cywilnego (t.j. Dz. U. z 2018 r. poz. 1360 z późn. zm.) jest zgodny z art. 45 ust. 1, art. 77 ust. 2, art. 32 ust. 1, art. 78 w zw. z art. 64 ust. 1 Konstytucji RP oraz z art. 6 ust. 1 Konwencji o Ochronie Praw Człowieka i Podstawowych Wolności sporządzonej w Rzymie 4 listopada 1950 r. (Dz. U. z 1993 r. Nr 61, poz. 284 z późn. zm.)”.</t>
  </si>
  <si>
    <t>Instytucja</t>
  </si>
  <si>
    <t>K 13/22
Dokumenty w sprawie (IPO)</t>
  </si>
  <si>
    <t>Prokurator Generalny</t>
  </si>
  <si>
    <t>Zobowiązanie spółdzielczych kas oszczędnościowo-kredytowych do utrzymania minimalnego wskaźnika poziomu funduszy i zobowiązań kwalifikowanych określonego przez Bankowy Fundusz GwarancyjnyWniosek o zbadanie zgodności art. 97 ust. 1 w zw. z art. 2 pkt 28 i pkt 40 ustawy z dnia 10 czerwca 2016 r. o Bankowym Funduszu Gwarancyjnym, systemie gwarancji depozytów oraz przymusowej restrukturyzacji (t.j.: Dz. U. z 2022 r. poz. 793 ze zm.) w zakresie, w jakim przepis ten zobowiązuje spółdzielcze kasy oszczędnościowo-kredytowe do utrzymywania określonego przez Bankowy Fundusz Gwarancyjny minimalnego poziomu funduszy własnych i zobowiązań kwalifikowalnych oraz art. 97a ust. 6 wyżej...</t>
  </si>
  <si>
    <t>M. K.</t>
  </si>
  <si>
    <t>Obniżenie wysokości przyznanego świadczenia emerytalnego w powszechnym wieku emerytalnym w związku z zastosowaniem zasady odliczenia kwoty pobranych wcześniej emerytur, o której mowa w art. 25 ust. 1 b ustawy o emeryturach i rentach z FUSSkarga konstytucyjna o zbadanie zgodności art. 25 ust. 1b ustawy z dnia 17 grudnia 1998 r. o emeryturach i rentach z Funduszu Ubezpieczeń Społecznych (Dz. U. z 2009 r. Nr 153, poz. 1227, ze zm.), w brzmieniu nadanym ustawą z dnia 11 maja 2012 r. o zmianie ustawy o emeryturach i rentach z Funduszu Ubezpieczeń Społecznych oraz niektórych innych ustaw (Dz. U. poz. 637, ze zm.), w zakresie, w jakim „dotyczy ubezpieczonej, która prawo do emerytury, o której stanowi art. 24 ust. 1 ustawy o...</t>
  </si>
  <si>
    <t>M. S.</t>
  </si>
  <si>
    <t>Obniżenie wysokości przyznanego świadczenia emerytalnego w powszechnym wieku emerytalnym w związku z zastosowaniem zasady odliczenia kwoty pobranych wcześniej emerytur, o której mowa w art. 25 ust. 1 b ustawy o emeryturach i rentach z FUSSkarga konstytucyjna o zbadanie zgodności art. 25 ust. 1b ustawy z dnia 17 grudnia 1998 r. o emeryturach i rentach z Funduszu Ubezpieczeń Społecznych (Dz. U. z 2009 r. Nr 153, poz. 1227, ze zm.), w brzmieniu nadanym ustawą z dnia 11 maja 2012 r. o zmianie ustawy o emeryturach i rentach z Funduszu Ubezpieczeń Społecznych oraz niektórych innych ustaw (Dz. U. poz. 637, ze zm.), w zakresie, w jakim „dotyczy ubezpieczonej, która prawo do emerytury, o której mowa w art. 24 ust. 1 ustawy o...</t>
  </si>
  <si>
    <t>P 9/22
Dokumenty w sprawie (IPO)</t>
  </si>
  <si>
    <t>Sąd Rejonowy dla Warszawy-Śródmieścia, II Wydział Karny</t>
  </si>
  <si>
    <t>Brak doprecyzowania znamienia określającego podmiot przestępstwa, o którym mowa w art. 91a ustawy z dnia 7 lipca 1994 r. – Prawo budowlanePytanie prawne czy art. 91a ustawy z dnia 7 lipca 1994 roku Prawo budowlane (tekst jednolity Dz.U. z 2021 nr 2351 ze zm.) w ramach odesłania do art. 61 powołanej ustawy, w zakresie w jakim dotyczy „zarządcy obiektu budowlanego”, bez jednoznacznego doprecyzowania owego znamienia określającego podmiot przestępstwa indywidualnego, jest zgodny z art. 2 i 42 ust. 1 Konstytucji Rzeczypospolitej Polskiej?</t>
  </si>
  <si>
    <t>K 12/22
Dokumenty w sprawie (IPO)</t>
  </si>
  <si>
    <t>Rzecznik Praw Obywatelskich</t>
  </si>
  <si>
    <t>Powierzenie nadzoru nad Narodowym Centrum Badań i Rozwoju ministrowi właściwemu do spraw rozwoju regionalnegoWniosek o zbadanie zgodności art. 11 i art. 16 ustawy z dnia 9 lutego 2022 r. o zmianie ustawy — Kodeks spółek handlowych oraz niektórych innych ustaw (Dz. U. poz. 807; dalej też jako: ustawa lub ustawa nowelizująca) jako niezgodne z art. 149 ust. 1 Konstytucji RP oraz z art. 118 ust. 1 Konstytucji RP w zw. z art. 119 ust. 1 Konstytucji RP.</t>
  </si>
  <si>
    <t>A. K.</t>
  </si>
  <si>
    <t>Zróżnicowanie w obowiązku uiszczenia opłaty sądowej w przypadku złożenia przez stronę zażalenia na postanowienie oddalające wniosek o zwolnienie od kosztów sądowych, od tego czy zgłoszenie wniosku nastąpiło przed sądem I czy II instancjiSkarga konstytucyjna o zbadanie zgodności art. 112 ust. 3 ustawy z dnia 28 lipca 2005 r. o kosztach sądowych w sprawach cywilnych (Dz. U. z 2010 r. poz. 594, ze zm.) z art. 32 w związku z art. 45 ust. 1 i art. 78 Konstytucji Rzeczypospolitej Polskiej.</t>
  </si>
  <si>
    <t>Brak obowiązku uzasadnienia przez sąd postanowienia o oddaleniu wniosku o zwolnienie od kosztów sądowych złożonego do sądu drugiej instancji i rozpoznanego przez ten sąd po raz pierwszymSkarga konstytucyjna o zbadanie zgodności: a) art. 357 § 2 1 w związku z art. 391 § 1 ustawy z dnia 17 listopada 1964 r. – Kodeks postępowania cywilnego (Dz. U. z 2020 r. poz. 1575, ze zm.) w związku z art. 112 ust. 3 ustawy z dnia 28 lipca 2005 r. o kosztach sądowych w sprawach cywilnych (Dz. U. z 2020 r. poz. 755, ze zm.) z art. 45 ust. 1 oraz art. 78 Konstytucji, b) art. 112 ust. 2 i 3 ustawy z dnia 28 lipca 2005 r. o kosztach...</t>
  </si>
  <si>
    <t>sp. z o.o.</t>
  </si>
  <si>
    <t>Brak udokumentowania umocowania do reprezentowania spółki poprzez nieprzedłożenie odpisu z KRS – pomimo powszechności danych zawartych w rejestrze – jako brak formalny skargi uniemożliwiający nadanie jej bieguSkarga konstytucyjna o zbadanie zgodności art. 58 § 1 pkt 3 w związku z art. 49 § 1 w związku z art. 29 ustawy z dnia 30 sierpnia 2002 r. Prawo o postępowaniu przed sądami administracyjnymi (Dz. U. z 2019 r. poz. 2325) „w rozumieniu pozwalającym na odrzucenie skargi w przypadku nieuzupełnienia jej o odpis z Krajowego Rejestru Sądowego, który to jest powszechnie dostępny i jego brak nie uniemożliwia nadania...</t>
  </si>
  <si>
    <t>K. S.</t>
  </si>
  <si>
    <t>Koszty nieopłaconej pomocy prawnej udzielonej przez adwokata z urzęduSkarga konstytucyjna o zbadanie zgodności: l) § 4 ust. 1 w związku z § 8 rozporządzenia Ministra Sprawiedliwości z dnia 3 października 2016 r. w sprawie ponoszenia przez Skarb Państwa kosztów nieopłaconej pomocy prawnej udzielonej przez adwokata z urzędu (Dz. U. z 2019 r. poz. 18) z art. 64 ust. 2 w związku z art. 31 ust. 3, art. 32 ust. 1 zdanie drugie i art. 92 ust. 1 zdanie pierwsze Konstytucji Rzeczypospolitej Polskiej; 2) § 16 ust. 2 rozporządzenia...</t>
  </si>
  <si>
    <t>R. K.</t>
  </si>
  <si>
    <t>Brak możliwości odwołania się do Prezesa Najwyżej Izby Kontroli w przypadku uzyskania przez mianowanego kontrolera pozytywnej oceny kwalifikacyjnejSkarga konstytucyjna o zbadanie zgodności art. 76a ust. I oraz art. 76b ustawy z dnia 23 grudnia 1994 r. o Najwyższej Izbie Kontroli (Dz. U. z 2020 r. poz. 1200, ze zm.) w zakresie, w jakim „uniemożliwiają odwołanie się do Prezesa Najwyższej Izby Kontroli od pozytywnej oceny kwalifikacyjnej (i w konsekwencji pozbawiają prawa do złożenia skargi do sądu administracyjnego), z art. 32, art. 45 w związku z art. 177, art. 77 oraz art. 78 Konstytucji Rzeczypospolitej Polskiej.</t>
  </si>
  <si>
    <t>Brak udokumentowania umocowania do reprezentowania spółki poprzez nieprzedłożenie odpisu z KRS – pomimo powszechności danych zawartych w rejestrze – jako brak formalny skargi uniemożliwiający nadanie jej bieguSkarga konstytucyjna o zbadanie zgodności art. 58 § 1 pkt 3 w związku z art. 49 § 1 w związku z art. 29 ustawy z dnia 30 sierpnia 2002 r. Prawo o postępowaniu przed sądami administracyjnymi (Dz. U. z 2019 r. poz. 2325) „w rozumieniu pozwalającym na odrzucenie skargi w przypadku nieuzupełnienia jej o odpis z Krajowego Rejestru Sądowego, który to jest powszechnie dostępny i jego brak nie uniemożliwia nadania sprawie biegu”, z art. 45 ust. 1, art. 2, art. 77 ust. 2, art. 31 ust. 3 Konstytucji...</t>
  </si>
  <si>
    <t>J. W.-G.</t>
  </si>
  <si>
    <t>Brak możliwości finansowania dotacją oświatową bieżących wydatków – poniesionych na inne cele niż oświatowe – stanowiących zadania organu prowadzącego placówkę oświatowąSkarga konstytucyjna o zbadanie zgodności art. 90 ust. 3d pkt 1 ustawy z dnia 7 września 1991 r. o systemie oświaty (Dz. U. z 2004 r. Nr 256, poz. 2572, ze zm.), w brzmieniu obowiązującym od 1 stycznia 2014 r. do 31 marca 2015 r., w zakresie, w jakim „pomija możliwość finansowania dotacją oświatową wydatków bieżących stanowiących zadania organu prowadzącego placówkę oświatową”, z art. 2, art. 21 ust. 1, art. 32 ust. 1 oraz art. 64 ust. 1 Konstytucji Rzeczypospolitej...</t>
  </si>
  <si>
    <t>J. I., W. I.</t>
  </si>
  <si>
    <t>Uniemożliwienie stronie skarżącej oznaczenia w apelacji i skardze kasacyjnej wyższej wartości przedmiotu zaskarżenia od wartości przedmiotu sporu wskazanej w pozwie, w przypadku nierozszerzenia powództwa lub niezasądzenia przez sąd ponad żądanieSkarga konstytucyjna o zbadanie zgodności: 1) art. 25 § 1 w związku z art. 368 § 2 i art. 39821 ustawy z dnia17 listopada 1964 r. — Kodeks postępowania cywilnego (Dz. U. z 2020 r. poz. 1575) „w zakresie, w jakim uniemożliwia oznaczenie przez stronę pozwaną w apelacji i skardze kasacyjnej wartości przedmiotu zaskarżenia w kwocie wyższej niż wartość przedmiotu sporu oznaczona przez powoda w pozwie, pomimo nierozszerzenia powództwa oraz nie zasądzenia...</t>
  </si>
  <si>
    <t>A. G.</t>
  </si>
  <si>
    <t>Uzależnienie zaistnienia stanu ,,zawisłości sprawy”, zainicjowanej z oskarżenia prywatnego, od faktycznej daty wpływu do sądu prywatnego aktu oskarżeniaSkarga konstytucyjna o zbadanie zgodności art. 339 § 3 pkt 1 w związku z art. 17 § 1 pkt 6 w związku z art. 124 ustawy z dnia 6 czerwca 1997 r. — Kodeks postępowania karnego (Dz. U. Nr 89, poz. 555, ze zm.) w związku z art. 101 § 2 ustawy z dnia 6 czerwca 1997 r. Kodeks karny (Dz. U. Nr 88, poz. 553, ze zm.) w zakresie, w jakim „uzależniają zachowanie terminu do złożenia aktu oskarżenia od jego «fizycznego» wpływu do biura podawczego Sądu w przypadku, gdy akt oskarżenia został nadany w...</t>
  </si>
  <si>
    <t>A. B.</t>
  </si>
  <si>
    <t>Odmowa wszczęcia postępowania karnego z uwagi na brak danych dostatecznie uzasadniających podejrzenie popełnienia czynu zabronionegoSkarga konstytucyjna w sprawie zbadania zgodności: a) art. 17 §1 pkt 1 ustawy z dnia 6 czerwca 1997 r. — Kodeks postępowania karnego (Dz. U. z 2020 r. poz. 30, ze zm.) „w części, w jakiej stanowi, że postępowania karnego nie wszczyna się, jeżeli brak jest danych dostatecznie uzasadniających podejrzenie popełnienia czynu zabronionego” z art. 38 w związku z art. 2, art. 30 oraz art. 31 ust. 3, art. 45 ust. 1 w związku z art. 2, art. 30 oraz art. 31 ust. 3 oraz art....</t>
  </si>
  <si>
    <t>T. Z.</t>
  </si>
  <si>
    <t>Rozpatrywanie przez właściwe komisje dyscyplinarne, na posiedzeniu niejawnym, odwołania lub zażalenia w przedmiocie zawieszenia nauczyciela w obowiązkach służbowych bez udziału obwinionego lub jego obrońcySkarga konstytucyjna w sprawie zbadania zgodności art. 85t ust. 6 i 10 ustawy z dnia 26 stycznia 1982 r. — Karta Nauczyciela (Dz. U. z 2019 r. poz. 2215) w zakresie, w jakim „dozwala na rozpatrzenie odwołania, a w dalszej kolejności zażalenia od zawieszenia nauczyciela w czynnościach przez Komisje Dyscyplinarne działające odpowiednio przy właściwym wojewodzie oraz Ministrze Edukacji Narodowej na posiedzeniu niejawnym bez udziału obwinionego lub jego obrońcy”, z art. 31 ust. 3 w związku z...</t>
  </si>
  <si>
    <t>K 11/22
Dokumenty w sprawie (IPO)</t>
  </si>
  <si>
    <t>Krajowa Izba Lekarsko-Weterynaryjna</t>
  </si>
  <si>
    <t>Przedmiotowy i podmiotowy charakter upoważnienia ustawowego przewidującego określenie, w drodze rozporządzenia, trybu i szczegółowych zasady uzyskania tytułu specjalisty przez lekarza weterynarii.Wniosek o zbadanie zgodności: 1) § 1 pkt 2 rozporządzenia Ministra Rolnictwa i Rozwoju Wsi z 25 września 2020 r. zmieniającego rozporządzenie w sprawie trybu i szczegółowych zasad uzyskania tytułu specjalisty przez lekarza weterynarii (Dz. U. poz. 1711) z art. 2 w związku z art. 7, art. 17 ust. 1 w związku z art. 2 w związku z Preambułą Konstytucji Rzeczypospolitej Polskiej, a także z art. 3 ust. 2 ustawy z dnia 21 grudnia 1990 r. o zawodzie lekarza weterynarii i izbach...</t>
  </si>
  <si>
    <t>R. J</t>
  </si>
  <si>
    <t>Brak w widoku tabeli</t>
  </si>
  <si>
    <t>H. Ś.</t>
  </si>
  <si>
    <t>Brak możliwości zaskarżenia postanowienia w przedmiocie rozpatrzenia wniosku o zwolnienie od kosztów sądowych w postępowaniu przed sądem drugiej instancji.Skarga konstytucyjna o zbadanie zgodności art. 3942 § 11 ustawy z dnia 17 listopada 1964 r. — Kodeks postępowania cywilnego (Dz. U. z 2020 r. poz. 1575, ze zm.) w zakresie, w jakim „nie daje podstawy do wniesienia zażalenia na postanowienie o odmowie zwolnienia od kosztów sądowych wydanego po raz pierwszy przez sąd drugiej instancji” z art. 45 ust. 1 w związku z art. 31 ust. 3 oraz z art. 78 w związku z art. 176 ust. 1 Konstytucji Rzeczypospolitej Polskiej.</t>
  </si>
  <si>
    <t>Koszty nieopłaconej pomocy prawnej udzielonej przez adwokata z urzędu.Skarga konstytucyjna o zbadanie zgodności § 8 pkt 6 w związku z § 4 ust. 1 rozporządzenia Ministra Sprawiedliwości z dnia 3 października 2016 r. w sprawie ponoszenia przez Skarb Państwa kosztów nieopłaconej pomocy prawnej udzielonej przez adwokata z urzędu (Dz. U. z 2019 r. poz. 18) „w zakresie, w jakim przewiduje najniższą stawkę opłaty należną adwokatowi ustanowionemu pełnomocnikiem z urzędu w wysokości obniżonej w stosunku do stawki opłaty minimalnej należnej adwokatowi...</t>
  </si>
  <si>
    <t>P 8/22
Dokumenty w sprawie (IPO)</t>
  </si>
  <si>
    <t>Wojskowy Sąd Garnizonowy w Lublinie</t>
  </si>
  <si>
    <t>Stosowanie sankcji karnych w stosunku do żołnierzy zawodowych, którzy dopuścili się samowolnego opuszczenia swojej jednostki lub wyznaczanego miejsca przebywania albo pozostają poza nim samowolniePytanie prawne czy art. 338 ustawy z dnia 6 czerwca 1997 r. – Kodeks karny (Dz.U. Nr 88, poz. 553 z późn. zmianami) jest zgodny z art. 2 Konstytucji RP.</t>
  </si>
  <si>
    <t>P. D.</t>
  </si>
  <si>
    <t>Brak możliwości wniesienia zażalenia na postanowienie prokuratora wydane w przedmiocie wykorzystania materiałów z kontroli operacyjnej w postępowaniu o inne przestępstwo - ujawnione w wyniki tej kontroli - niż to objęte zarządzeniem o kontroli.Skarga konstytucyjna o zbadanie zgodności art. 459 § 2 w związku z art. 168b ustawy z dnia 6 czerwca 1997 r. — Kodeks postępowania karnego (Dz. U. Nr 89, poz. 555, ze zm.) „w zakresie, w jakim przepis ten nie przyznaje podejrzanemu prawa wniesienia zażalenia na postanowienie prokuratora w przedmiocie wykorzystania w postępowaniu karnym dowodu popełnienia przestępstwa, popełnionego przez osobę, wobec której była stosowana kontrola operacyjna innego niż objęte zarządzeniem kontroli...</t>
  </si>
  <si>
    <t>E. D.</t>
  </si>
  <si>
    <t>Pominięcie w katalogu faktycznych przyczyn utraty dochodu - w przypadku ustalania kryterium dochodowego przez organ rozpatrujący wniosek o przyznanie świadczenia wychowawczego na dziecko - dochodów w postaci diet pobieranych przez radnychSkarga konstytucyjna o zbadanie zgodności art. 2 pkt 19 ustawy z dnia 11 lutego 2016 roku o pomocy państwa w wychowywaniu dzieci w brzmieniu obowiązującym w okresie od dnia 1 kwietnia 2016 r. do dnia 30 czerwca 2019 r., w zakresie w jakim przepis ten ogranicza pojęcie „utraty dochodu” jedynie do zdarzeń w nim wymienionych, pomijając w tym katalogu diety radnych, z art. 2, art. 32 ust. 1 i 2, art. 71 ust. 1 Konstytucji RP.</t>
  </si>
  <si>
    <t>P 7/22
Dokumenty w sprawie (IPO)</t>
  </si>
  <si>
    <t>Sąd Okręgowy w Elblągu IV Wydział Pracy i Ubezpieczeń Społecznych</t>
  </si>
  <si>
    <t>Brak możliwości ustalenia wysokości emerytury na nowo, w oparciu o kwartalną formułę waloryzacji składek na ubezpieczenie emerytalne i kapitału początkowego, w przypadku osób, które wniosek o emeryturę zgłosiły przed dniem 1 czerwca 2021 r.Pytanie prawne czy art. 25a ust. 2 pkt 2 oraz ust. 2a ustawy z dnia 17 grudnia 1998 r. o emeryturach i rentach z Funduszu Ubezpieczeń Społecznych (Dz.U. z 2022r. poz. 504; dalej: ustawa emerytalna) w związku z art. 17 ust. 1 i 2 ustawy z dnia 24 czerwca 2021 r. o zmianie ustawy o systemie ubezpieczeń społecznych oraz niektórych innych ustaw (Dz.U. z 2021 r., poz. 1621), w zakresie, w którym przepisy te nie przyznają prawa do obliczenia emerytury z uwzględnieniem art. 25a ust. 2 pkt 2 oraz...</t>
  </si>
  <si>
    <t>K 10/22
Dokumenty w sprawie (IPO)</t>
  </si>
  <si>
    <t>Zróżnicowanie biernego prawa wyborczego wójtów, skazanych na karę inną niż kara pozbawienia wolności, w zależności od tego czy wyrok stał się prawomocny przed, czy po wejściu w życie ustawy nowelizującej ustawę – Kodeks wyborczyWniosek o zbadanie zgodności art. 4 ustawy z dnia 31 stycznia 2019 r. o zmianie ustawy - Kodeks wyborczy (Dz. U. poz. 273) z art. 32 ust. 1 i art. 42 ust. 1 Konstytucji RP.</t>
  </si>
  <si>
    <t>P 6/22
Dokumenty w sprawie (IPO)</t>
  </si>
  <si>
    <t>Sąd Rejonowy w Legnicy, Wydział II Karny</t>
  </si>
  <si>
    <t>Brak możliwości uchylenia przez sąd prawomocnego mandatu karnego, w wypadku gdy poczytalność sprawcy była wyłączona lub ograniczona w momencie podejmowania przez niego decyzji o przyjęciu mandatu karnegoPytanie prawne czy czy art. 101 § 1 ustawy z dnia 24 sierpnia 2001 r. - Kodeks postępowania w sprawach o wykroczenia (Dz. U. z 2021 r„ poz. 457 ze zm.) w zakresie, w jakim wyłącza możliwość uchylenia prawomocnego mandatu karnego, nałożonego na sprawcę, który z uwagi na zniesienie lub znaczne ograniczenie zdolności do rozpoznania znaczenia swojego postępowania i rozumienia udzielanego mu przez funkcjonariusza Policji pouczenia o możliwości odmowy przyjęcia mandatu i konsekwencjach prawnych...</t>
  </si>
  <si>
    <t>K 9/22
Dokumenty w sprawie (IPO)</t>
  </si>
  <si>
    <t>Zarząd Główne Niezależnego Samorządnego Związku Zawodowego Policjantów</t>
  </si>
  <si>
    <t>Pozbawienie części funkcjonariuszy Policji, z uwagi na zajmowane stanowisko służbowe, prawa do pełnienia funkcji w związkach zawodowychWniosek o zbadanie zgodności art. 67 ust. 6 ustawy z dnia 6 kwietnia 1990 r. o Policji (Dz. U. z 2019 r. poz. 161, ze zm.) w brzmieniu nadanym ustawą z dnia 19 lipca 2019 r. o zmianie ustawy o Policji, ustawy o Straży Granicznej oraz ustawy o Służbie Więziennej (Dz. U. poz. 1608) z: a) art. 59 ust. 1 i 4 w związku z art. 12, art. 32 ust. 1 i art. 31 ust. 3 oraz art. 2 Konstytucji Rzeczypospolitej Polskiej, b) art. 59 ust. 1 i 4...</t>
  </si>
  <si>
    <t>P 5/22
Dokumenty w sprawie (IPO)</t>
  </si>
  <si>
    <t>Sąd Rejonowy w Tomaszowie Mazowieckim, II Wydział Karny</t>
  </si>
  <si>
    <t>Uzależnienie możliwości wydania wyroku łącznego od tego, czy sprawca popełnił dwa lub więcej przestępstw zanim zapadł pierwszy wyrokPytanie prawne sądu czy art. 38 punkt 3 ustawy z dnia 19 czerwca 2020 roku o dopłatach do oprocentowania kredytów bankowych udzielanych przedsiębiorcom dotkniętym skutkami COVID-19 oraz o uproszczonym postępowaniu o zatwierdzenie układu w związku z występieniem COVID-19 (Dz.U. poz. 1086) jest zgodny z art. 7 i 112 Konstytucji Rzeczypospolitej Polskiej w zw. z art. 119 ust. 1 Konstytucji Rzeczypospolitej Polskiej.</t>
  </si>
  <si>
    <t>B. G. P., W. J. P.</t>
  </si>
  <si>
    <t>Status prawny podmiotów ujawnionych w innych rejestrach, które nie dokonały wpisu do Krajowego Rejestru Sądowego do 31 grudnia 2015 r.Skarga konstytucyjna o zbadanie zgodności: 1) art. 9 ust. 2a zdanie pierwsze ustawy z dnia 20 sierpnia 1997 r. — Przepisy wprowadzające ustawę o Krajowym Rejestrze Sądowym (Dz. U. Nr 121, poz. 770, ze zm.), w brzmieniu nadanym przez art. 3 ustawy z dnia 28 listopada 2014 r. o zmianie ustawy o Krajowym Rejestrze Sądowym oraz niektórych innych ustaw (Dz. U. poz. 1924) w zakresie, w jakim „przewiduje, że spółki nieprzerejestrowane z rejestru handlowego do rejestru przedsiębiorców...</t>
  </si>
  <si>
    <t>Określenie podstawy, sposobu obliczenia oraz wysokości opłaty koncesyjnej wnoszonej przez przedsiębiorstwo energetyczneSkarga konstytucyjna o zbadanie zgodności „§ 1 ust. 1 w związku z § 2 oraz § 1 ust. 2 w związku z załącznikiem do rozporządzenia Rady Ministrów z dnia 5 maja 1998 r. w sprawie wysokości i sposobu pobierania przez Prezesa Urzędu Regulacji Energetyki corocznych opłat wnoszonych przez przedsiębiorstwa energetyczne, którym została udzielona koncesja” (Dz. U. z 1998 r. Nr 60, poz. 387, ze zm.) w zakresie, w jakim „naruszają własność (prawo własności) poprzez określenie podstawy obliczenia opłaty...</t>
  </si>
  <si>
    <t>T. W.</t>
  </si>
  <si>
    <t>Niewliczenie wydatków poniesionych przez adwokata lub radcę prawnego na przejazd do sądu w charakterze pełnomocnika strony do niezbędnych kosztów postępowania strony w przypadku reprezentowania jej przez jednego z takich pełnomocnikówSkarga konstytucyjna o zbadanie zgodności art. 205 § 2 ustawy z dnia 30 sierpnia 2002 r. — Prawo o postępowaniu przed sądami administracyjnymi (Dz. U. z 2019 r. poz. 2325, ze zm.) „w zakresie, w jakim w tym przepisie nie zostały zaliczone do niezbędnych kosztów postępowania wydatki jednego adwokata lub radcy prawnego na koszty jego przejazdu do sądu w charakterze pełnomocnika strony reprezentowanej przez adwokata lub radcę prawnego” z art. 32 w związku z art. 64 ust. 1 i 2 i...</t>
  </si>
  <si>
    <t>M. T.-B.</t>
  </si>
  <si>
    <t>Koszty nieopłaconej pomocy prawnej udzielonej przez radcę prawnego z urzęduSkarga konstyucyjna o zbadanie zgodności § 4 ust. 1 rozporządzenia Ministra Sprawiedliwości z dnia 3 października 2016 r. w sprawie ponoszenia przez Skarb Państwa kosztów nieopłaconej pomocy prawnej udzielonej przez radcę prawnego z urzędu (Dz. U. z 2019 r. poz. 68) w zakresie, w jakim „przepis ten przewiduje wysokość opłaty stanowiącej koszty nieopłaconej pomocy prawnej ponoszonej przez Skarb Państwa udzielonej przez radcę prawnego z urzędu w wysokości niższej niż stawka minimalna opłat za...</t>
  </si>
  <si>
    <t>L. S.</t>
  </si>
  <si>
    <t>Brak możliwości zaskarżenia postanowienia w przedmiocie rozpatrzenia wniosku o zwolnienie od kosztów sądowych w postępowaniu przed sądem drugiej instancjiSkarga konstytucyjna o zbadanie zgodności art. 3942 w związku z art. 373 ustawy z dnia 17 listopada 1964 r. — Kodeks postępowania cywilnego (Dz. U. z 2021 r. poz. 1805) z art. 78 w związku z art. 176 ust. 1 Konstytucji Rzeczypospolitej Polskiej, „w takim zakresie, że nie daje podstaw do zażalenia na odmowę zwolnienia z kosztów sądowych złożonego wraz [z] apelacją, co oznacza doprowadzenie do wykluczenia konstytucyjnej zasady dwuinstancyjności postępowania sądowego w zakresie...</t>
  </si>
  <si>
    <t>Niezaskarżalność postanowień sądu II instancji rozstrzygających w przedmiocie wniosku o zwolnienie od kosztów sądowych oraz rozpoznanie przez sąd II instancji postanowień sądu I instancji, od których nie przysługiwał środek zaskarżeniaSkarga konstytucyjna o zbadanie zgodności: 1) art. 3942 § 1oraz art. 3942 § l pkt 1-7 ustawy z dnia 17 listopada 1964 r. — Kodeks postępowania cywilnego (Dz. U. z 2020 r. poz. 1575, ze zm.), w brzmieniu ukształtowanym ustawą z dnia 4 lipca 2019 r. o zmianie ustawy — Kodeks postępowania cywilnego oraz niektórych innych ustaw (Dz. U. poz. 1469, ze zm.), „w zakresie, w jakim powołane przepisy pomijają wśród postanowień podlegających zaskarżeniu...</t>
  </si>
  <si>
    <t>Wyłączenie prawa do świadczenia pielęgnacyjnego z tytułu rezygnacji z zatrudnienia lub innej pracy zarobkowej wobec osoby formalnie pozostającej w stosunku pracy, lecz sprawującej faktyczną opiekę nad dzieckiem podczas urlopu wychowawczegoSkarga konstytucyjna o zbadanie zgodności art. 17 ust. 1 w związku z art. 3 pkt 22 ustawy z dnia 28 listopada 2003 r. o świadczeniach rodzinnych (Dz. U. z 2020 r. poz. 111, ze zm.), w zakresie, w jakim „wyłączają prawo do świadczenia pielęgnacyjnego z tytułu rezygnacji z zatrudnienia lub innej pracy zarobkowej (…) wobec osoby wprawdzie formalnie pozostającej w stosunku pracy, lecz przebywającej na urlopie wychowawczym i sprawującej opiekę nad niepełnosprawnym dzieckiem”, z art. 18 w związku...</t>
  </si>
  <si>
    <t>M. D.</t>
  </si>
  <si>
    <t>Zakaz pełnienia funkcji członka zarządu w spółce prawa handlowego przez osobę wykonującą zawód adwokataSkarga konstytucyjna o zbadanie zgodności § 9 ust. 2 lit. a uchwały Naczelnej Rady Adwokackiej w sprawie Zbioru Zasad Etyki Adwokackiej i Godności Zawodu (w brzmieniu zgodnym z tekstem jednolitym obwieszczonym przez Prezydium Naczelnej Rady Adwokackiej z dnia 14 grudnia 2011 r.) w związku z art. 80 ustawy z dnia 26 maja 1982 r. — Prawo o adwokaturze (Dz. U. Nr 16 poz. 124, ze zm.) „jako normującymi w stosunku do osoby wykonującej zawód adwokata, zakaz pełnienia funkcji członka zarządu...</t>
  </si>
  <si>
    <t>L. N.</t>
  </si>
  <si>
    <t>Roczny termin na dochodzenie przez wierzycieli roszczeń wobec Skarbu Państwa za zobowiązania podmiotów wykreślonych z Krajowego Rejestru Sądowego z dniem 1 stycznia 2016 r.Skarga konstytucyjna o zbadanie zgodności art. 9 ust. 2c ustawy z dnia 20 sierpnia 1997 r. — Przepisy wprowadzające ustawę o Krajowym Rejestrze Sądowym (Dz. U. Nr 121, poz. 770, ze zm.) w brzmieniu nadanym ustawą z dnia 28 listopada 2014 r. o zmianie ustawy o Krajowym Rejestrze Sądowym oraz niektórych innych ustaw (Dz. U. poz. 1924) „w zakresie rocznego terminu zawitego na dochodzenie roszczeń przysługujących wobec podmiotów uznanych za wykreślone z rejestru lub złożenie wniosku o wszczęcie...</t>
  </si>
  <si>
    <t>Niedopuszczalność złożenia skargi kasacyjnej w sprawach o czynsz najmu lub dzierżawySkarga konstytucyjna o zbadanie zgodności art. 3982 § 2 pkt 1 ustawy z dnia 17 listopada 1964 r. — Kodeks postępowania cywilnego (Dz. U. z 2021 r. poz. 1805, ze zm.): a) „w zakresie, w jakim uznaje za niedopuszczalne złożenie skargi kasacyjnej w sprawach o czynsz najmu lub dzierżawy”, b) alternatywnie „rozumiane[go] w ten sposób, że za niedopuszczalne uznaje się złożenie skargi kasacyjnej w sprawach dotyczących istnienia...</t>
  </si>
  <si>
    <t>C. C. N.</t>
  </si>
  <si>
    <t>Brak możliwości wznowienia postępowania cywilnego, zakończonego prawomocnym orzeczeniem, w przypadku wydania wyroku przez Trybunał Sprawiedliwości Unii EuropejskiejSkarga konstytucyjna o zbadanie zgodności art. 4011 ustawy z dnia 17 listopada 1964 r. — Kodeks postępowania cywilnego (Dz. U. z 2020 r. poz. 1575, ze zm.) w zakresie, w jakim nie przewiduje możliwości wznowienia postępowania zakończonego prawomocnym orzeczeniem pomimo wyroku Trybunału Sprawiedliwości Unii Europejskiej orzekającego o wykładni przepisów prawa Unii Europejskiej, leżących u podstaw orzeczenia, z art. 45 ust. 1 w związku z art. 77 ust. 2 i w związku z art. 2; art. 9 w...</t>
  </si>
  <si>
    <t>J. K.</t>
  </si>
  <si>
    <t>Wykreowanie w drodze wykładni funkcjonalnej służebności gruntowej odpowiadającej treści służebności przesyłu i nabycia jej w drodze zasiedzeniaSkarga konstytucyjna o zbadanie zgodności art. 292 w związku z art. 172, art. 285 §1 i 2 ustawy z dnia 23 kwietnia 1964 r. — Kodeks cywilny (Dz. U. z 2020 r. poz. 1740, ze zm.) „w zakresie, w jakim stanowią one podstawę prawną nabycia w drodze zasiedzenia przed 3 sierpnia 2008 r. służebności gruntowej odpowiadającej treści służebności przesyłu na rzecz Wodociągi Ziemi Cieszyńskiej Spółka z ograniczoną odpowiedzialnością z siedzibą w Ustroniu”, z art. 64 ust. 3 w związku z art. 31 ust. 3;...</t>
  </si>
  <si>
    <t>Spółdzielnia mieszkaniowa</t>
  </si>
  <si>
    <t>Brak możliwości zwolnienia z obowiązku uiszczenia należności i opłat rocznych całego gruntu przeznaczonego na cele mieszkanioweSkarga konstytucyjna o zbadanie zgodności art. 12a pkt 2 ustawy z dnia 3 lutego 1995 r. o ochronie gruntów rolnych i leśnych (Dz. U. z 2017 r. poz. 1161, ze zm.) „w zakresie, w jakim jego treść może być rozumiana w ten sposób, że zwolnienie z obowiązku uiszczania należności i opłat rocznych, a w odniesieniu do gruntów leśnych również jednorazowego odszkodowania, obejmuje wyłącznie grunty zajęte pod budynkami mieszkalnymi,a w konsekwencji, że zwolnienie to nie obejmuje gruntów zajętych pod...</t>
  </si>
  <si>
    <t>I. S.-N. V. K. N.</t>
  </si>
  <si>
    <t>Dopuszczalność przyjęcia przez Sąd Najwyższy skargi kasacyjnej do rozpoznaniaSkarga konstytucyjna o zbadanie zgodności art. 3989 § 1 oraz § 2 zdanie pierwsze ustawy z dnia 17 listopada 1964 r. Kodeks postępowania cywilnego (Dz. U. Nr 43 poz. 296, ze zm.) „w zakresie, w jakim narusza konstytucyjnie gwarantowane powszechne prawo do dochodzenia naruszonych praw i wolności na drodze sądowej przez to, że uzależnia dostępność merytorycznego rozpoznania skargi kasacyjnej od spełnienia niedookreślonych i ocennych przesłanek w postępowaniu niejawnym uznawanym za...</t>
  </si>
  <si>
    <t>M. J.</t>
  </si>
  <si>
    <t>Delegowanie sędziego przez Ministra Sprawiedliwości do pełnienia obowiązków sędziego lub czynności administracyjnychSkarga konstytucyjna o zbadanie zgodności art. 77 § 1 ustawy z dnia 27 lipca 2001 r. — Prawo o ustroju sądów powszechnych (Dz. U. z 2019 r. poz. 52, ze zm.) z art. 10 ust. 2; art. 10 ust. 2 w związku z art. 45 ust. 1; art. 45 ust. 1; art. 45 ust. 1 w związku z art. 2; art. 45 ust. 1 w związku z art. 10 ust. 2; art. 45 ust. 1 w związku z art. 144 ust. 3 pkt 17 Konstytucji.</t>
  </si>
  <si>
    <t>Z. P.</t>
  </si>
  <si>
    <t>Wznowienia postępowania cywilnego w oparciu o art. 39 ust 1 ustawy z dnia 9 marca 2017 r. o szczególnych zasadach usuwania skutków prawnych decyzji reprywatyzacyjnych dotyczących nieruchomości warszawskich, wydanych z naruszeniem prawaSkarga konstytucyjna o zbadanie zgodności art. 39 ust. 1 ustawy z dnia 9 marca 2017 r. o szczególnych zasadach usuwania skutków prawnych decyzji reprywatyzacyjnych dotyczących nieruchomości warszawskich, wydanych z naruszeniem prawa (Dz. U. poz. 718, ze zm.) w zakresie, „w jakim decyzja, o której mowa w art. 29 ust. 1 pkt 2, 3a i 4 [tej ustawy] oraz ostateczna decyzja właściwego organu wydana na skutek decyzji, o której mowa w art. 29 ust. 1 pkt 3 [tej ustawy], zawierająca odmienne...</t>
  </si>
  <si>
    <t>Roszczenia odszkodowawcze właścicieli lub użytkowników wieczystych nieruchomości przeznaczonej na cele publiczne, w przypadku gdy w stosunku do tej nieruchomości nie uchwalono miejscowego planu zagospodarowania przestrzennegoSkarga konstytucyjna o zbadanie zgodności: 1) art. 36 ust. 1 ustawy z dnia 27 marca 2003 r. o planowaniu i zagospodarowaniu przestrzennym (Dz. U. z 2018 r. poz. 1945, ze zm.) w zakresie, w jakim uzależnia roszczenia właścicieli lub użytkowników wieczystych, których nieruchomości zostały przeznaczone na cel publiczny w miejscowym planie zagospodarowania przestrzennego obowiązującym do 31 grudnia 1994 r. od powtórzenia tego przeznaczenia w miejscowym planie...</t>
  </si>
  <si>
    <t>S. S.</t>
  </si>
  <si>
    <t>Wysokość nawiązki i świadczenia pieniężnego przewidzianej przez ustawodawcę w art. 224b pkt 1 i 2 KKSkarga konstytucyjna o zbadanie zgodności: 1) art. 224b pkt 1 i 2 ustawy z dnia 6 czerwca 1997 r. – Kodeks karny (Dz. U. Nr 88, poz. 553, ze zm.), z: a) art. 64 ust. 1 i 3 w związku z art. 31 ust. 3 Konstytucji Rzeczypospolitej Polskiej, b) art. 45 ust. 1 w związku z art. 10, art. 173 oraz art. 175 ust. 1 Konstytucji; 2) art. 224b pkt 1ustawy powołanej w punkcie...</t>
  </si>
  <si>
    <t>K 8/22
Dokumenty w sprawie (IPO)</t>
  </si>
  <si>
    <t>Rada Miasta</t>
  </si>
  <si>
    <t>Gmina jako podatnik VAT w sytuacji, gdy pobiera opłaty za gospodarowanie odpadami od najemców lub dzierżawców lokali komunalnychWniosek o zbadanie zgodności art. 29a ust. 1 i ust. 6 pkt 1 oraz art. 15 ust. 6 w związku z art. 15 ust. 1-2 ustawy z dnia 11 marca 2004 r. o podatku od towarów i usług (Dz. U. z 2020r. poz. 106, ze zm.) w związku zart. 2 ust. 1 pkt 4 i ust. 2a oraz art. 6m ust. 1 i art. бо ust. 1 ustawy z dnia 13 września 1996 r. o utrzymaniu czystości i porządku w gminach (Dz. U. z 2020 r. poz. 1439, ze zm.) w zakresie, w jakim „z przepisów tych dekodowana jest norma prawna, zgodnie z którą gmina - w...</t>
  </si>
  <si>
    <t>T. N.</t>
  </si>
  <si>
    <t>Rozpoznanie skargi kasacyjnej przez Naczelny Sąd Administracyjny na posiedzeniu niejawnymSkarga konstytucyjna o zbadanie zgodności art. 15 zzs4 ust. 3 ustawy z dnia 2 marca 2020 r. o szczególnych rozwiązaniach związanych z zapobieganiem, przeciwdziałaniem i zwalczaniem COVÍD-19, innych chorób zakaźnych oraz wywołanych nimi sytuacji kryzysowych (Dz. U. poz. 1842) z art. 64 ust. 1 i 3 w związku z art. 45 ust. 1 Konstytucji Rzeczypospolitej Polskiej.</t>
  </si>
  <si>
    <t>Spółka Akcyjna</t>
  </si>
  <si>
    <t>Brak możliwości zażalenia, w postępowaniu wpadkowym, zabezpieczenia udzielonego po raz pierwszy przez sąd odwoławczySkarga konstytucyjna o zbadanie zgodności art. 741 § 1 i 2 ustawy z dnia 17 listopada 1964 r. - Kodeks postępowania cywilnego (Dz. U. z 2020 r. poz. 1575) „w zakresie, w jakim odmawiają zobowiązanemu prawa do zaskarżenia orzeczenia zabezpieczającego wydanego po raz pierwszy przez sąd odwoławczy w ramach rozpoznawania orzeczenia odmawiającego zabezpieczenia wydanego przez sąd pierwszej instancji na skutek wniesionego przez uprawnionego zażalenia”, z art. 2, art. 32, art. 45 ust. 1, art. 78 i...</t>
  </si>
  <si>
    <t>K 7/22
Dokumenty w sprawie (IPO)</t>
  </si>
  <si>
    <t>Komisja Krajowa Niezależnego Samorządnego Związku Zawodowego "Solidarność"</t>
  </si>
  <si>
    <t>Pominięcie w ustawie emerytalnej służby w Inspekcji Celnej i urzędach kontroli skarbowej wśród okresów równorzędnych ze służbą w PolicjiWniosek o zbadanie zgodności art. 13 ust. 1 i art. 18b ust. 2. ustawy z dnia 18 lutego 1994 r. o zaopatrzeniu emerytalnym funkcjonariuszy Policji, Agencji Bezpieczeństwa Wewnętrznego, Agencji Wywiadu, Służby Kontrwywiadu Wojskowego, Służby Wywiadu Wojskowego, Centralnego Biura Antykorupcyjnego, Straży Granicznej, Straży Marszałkowskiej, Służby Ochrony Państwa, Państwowej Straży Pożarnej, Służby Celno-Skarbowej i Służby Więziennej oraz ich rodzin (Dz. U. z 2020 r. poz. 723, ze zm.) w...</t>
  </si>
  <si>
    <t>Zamknięcie stronie postępowania cywilnego drogi sądowej do zaskarżenia orzeczenia w przedmiocie kosztów zastępstwa procesowego zasądzonych po raz pierwszy w ramach zażaleniowego postępowania wpadkowego na etapie postępowania apelacyjnegoSkarga konstytucyjna o zbadanie zgodności art. 3942 § 11 ustawy z dnia 17 listopada 1964 r. - Kodeks postępowania cywilnego (Dz. U. Nr 43, poz. 296, ze zm.), „o treści obowiązującej na dzień złożenia skargi”, w zakresie, w jakim „nie daje stronie prawa do zaskarżenia kosztów zastępstwa procesowego przyznanych w toku postępowania zażaleniowego na etapie postępowania apelacyjnego”, z art. 45 ust. 1 w związku z art. 31 ust. 3 oraz art. 78 w związku z art. 176 ust. 1...</t>
  </si>
  <si>
    <t>W. M.</t>
  </si>
  <si>
    <t>Brak możliwości kontroli instancyjnej zarządzenia prezesa sądu o braku sprzeczności interesów kilku podejrzanych reprezentowanych przez jednego obrońcęSkarga konstytucyjna o zbadanie zgodności art. 85 § 2 w związku z art. 85 § 3 ustawy z dnia 6 czerwca 1997 r. — Kodeks postępowania karnego (Dz. U. Nr 89, poz. 555, ze zm.) „w zakresie, w jakim wskazane przepisy nie przewidują możliwości wniesienia zażalenia na zarządzenie prezesa sądu okręgowego, w którym stwierdza się, że interesy kilku oskarżonych, reprezentowanych przez tego samego obrońcę nie pozostają w sprzeczności”, z art. 32 ust. 1 w związku z art. 78; art. 42 ust. 2; art. 78 w...</t>
  </si>
  <si>
    <t>G. D.</t>
  </si>
  <si>
    <t>Brak możliwości podwyższenia wynagrodzenia kuratora ustanowionego w sprawie cywilnej dla strony nieznanej z miejsca pobytu o należny podatek od towarów i usługSkarga konstytucyjna o zbadanie zgodności § 1 rozporządzenia Ministra Sprawiedliwości z dnia 9 marca 2018 r. w sprawie określenia wysokości wynagrodzenia i zwrotu wydatków poniesionych przez kuratorów ustanowionych dla strony w sprawie cywilnej (Dz. U. poz. 536) w zakresie, w jakim „nie przewiduje, że «wynagrodzenie kuratora będącego podatnikiem obowiązanym do rozliczenia podatku od towarów i usług podwyższa się o kwotę podatku od towarów i usług, określoną zgodnie ze stawką tego...</t>
  </si>
  <si>
    <t>K. K.</t>
  </si>
  <si>
    <t>Zajęcie przez organ egzekucyjny wierzytelności z rachunku bankowego w postępowaniu egzekucyjny w administracjiSkarga konstytucyjna o zbadanie zgodności art. 80 § 1 w związku z art. 166b ustawy z dnia 17 czerwca 1966 r. o postępowaniu egzekucyjnym w administracji (Dz. U. z 2018 r. poz. 1314, ze zm.) z art. 20 w związku z art. 22 w związku z art. 31 ust. 3 oraz art. 2 Konstytucji Rzeczypospolitej Polskiej.</t>
  </si>
  <si>
    <t>K 6/22
Dokumenty w sprawie (IPO)</t>
  </si>
  <si>
    <t>Grupa Posłów na Sejm</t>
  </si>
  <si>
    <t>Przynależność do izby adwokackiej lub izby radców prawnych na podstawie kryterium miejsca położenia siedziby zawodowej lub miejsca zamieszkaniaWniosek o zbadanie zgodności: 1) art. 38 ustawy z dnia 26 maja 1982 r. - Prawo o adwokaturze (Dz. U. z 2017 r., poz. 2368 ze zm.) z art. 17 ust. 1, art. 20 w zw. z art. 22 oraz z art. 65 ust. 1 w zw. z art. 58 ust. 1 i w zw. z art. 31 ust. 3 Konstytucji RP; 2) art. 49 ust 1 i 3 ustawy z dnia 6 lipca 1982 r. o radcach prawnych (Dz. U. z 2017 r., poz. 1870 ze zm.) z art. 17 ust. 1, art. 20 w zw. z art. 22 oraz z art. 65 ust. 1 w zw. z art....</t>
  </si>
  <si>
    <r>
      <rPr>
        <b/>
        <u/>
        <sz val="8"/>
        <color rgb="FFD72B40"/>
        <rFont val="&quot;Times New Roman&quot;"/>
      </rPr>
      <t>SK 32/22</t>
    </r>
    <r>
      <rPr>
        <b/>
        <u/>
        <sz val="8"/>
        <color rgb="FFD72B40"/>
        <rFont val="&quot;Times New Roman&quot;"/>
      </rPr>
      <t xml:space="preserve">
</t>
    </r>
    <r>
      <rPr>
        <b/>
        <u/>
        <sz val="8"/>
        <color rgb="FFD72B40"/>
        <rFont val="&quot;Times New Roman&quot;"/>
      </rPr>
      <t>Dokumenty w sprawie (IPO)</t>
    </r>
  </si>
  <si>
    <t>parafia rzymsko-katolicka</t>
  </si>
  <si>
    <t>Zasiedzenie służebności przesyłu w dobrej wierzeSkarga konstytucyjna o zbadanie zgodności art. 292 w związku z art. 172 § 1 w związku z art. 285 § 1 i 2 w związku z art. 305 4 w związku z art. 352 § 1 ustawy z dnia 23 kwietnia 1964 r. Kodeks cywilny (Dz. U. z 2020 r. poz. 1740, ze zm.) w zakresie, w jakim: - „umożliwiają nabycie przez zasiedzenie służebności przesyłu w dobrej wierze w przypadku braku decyzji administracyjnej wydanej na podstawie art. 35 ustawy z dnia 12 marca 1958 r. o zasadach i...</t>
  </si>
  <si>
    <t>F. T.</t>
  </si>
  <si>
    <t>Koszty nieopłaconej pomocy prawnej udzielonej przez adwokata z urzęduSkarga konstytucyjna o zbadanie zgodności: 1) § 4 ust. 1 rozporządzenia Ministra Sprawiedliwości z dnia 3 października 2016 r. w sprawie ponoszenia przez Skarb Państwa kosztów nieopłaconej pomocy prawnej udzielonej przez adwokata z urzędu (Dz. U. poz. 1714, ze zm.) w zakresie, w jakim „różnicuje sytuację majątkową (wynagrodzenie) pełnomocnika w razie jego wyznaczenia przez sąd z urzędu oraz w razie występowania jako podmiot reprezentujący stronę z...</t>
  </si>
  <si>
    <t>Fundacja</t>
  </si>
  <si>
    <t>Brak kontroli sądowoadministarcyjnej nad czynnością organu samorządu terytorialnego, rozstrzygającego konkurs na prowadzenie punktu nieodpłatnej pomocy prawnej, poprzez niezakwalifikowanie jej do aktów z zakresu administracji publicznejSkarga konstytucyjna w sprawie zgodności art. 3 § 2 pkt 4 ustawy z dnia 30 sierpnia 2002 r. Prawo o postępowaniu przed sądami administracyjnymi (Dz. U. z 2018 r. poz. 1302, ze zm.) rozumianego w ten sposób, „że rozstrzygnięcie przez organ jednostki samorządu terytorialnego otwartego konkursu ofert na realizację zadania publicznego nieodpłatnej pomocy prawnej nie stanowi czynności z zakresu administracji publicznej podlegającej kontroli przez sądy administracyjne”, z art. 45 ust. 1 w związku...</t>
  </si>
  <si>
    <t>parafia rzymskokatolicka</t>
  </si>
  <si>
    <t>Zasiedzenie służebności przesyłu w dobrej wierzeSkarga konstytucyjna o zbadanie zgodności art. 292 w związku z art. 172 § 1 w związku z art. 285 §1 i 2 w związku z art.. 3054 w związku z art. 352 § 1 ustawy z dnia 23 kwietnia 1964 r. — Kodeks cywilny (Dz. U. z 2020 r. poz. 1740, ze zm.) w zakresie, w jakim umożliwiają: - „nabycie przez zasiedzenie służebności przesyłu w dobrej wierze w przypadku braku decyzji administracyjnej wvdanej na podstawie art. 35 ustawy z dnia 12 marca 1958 r. o zasadach i trybie...</t>
  </si>
  <si>
    <t>S.A.</t>
  </si>
  <si>
    <t>Brak możliwości wniesienia środka odwoławczego na postanowienie, o którym mowa w art. 479³⁰ § 1 KPCSkarga konstytucyjna o zbadanie zgodności: 1) art. 394 § 1 ustawy z dnia 17 listopada 1964 r. — Kodeks postępowania cywilnego (Dz. U. z 2021 r. poz. 1805, ze zm.) „w zakresie, w jakim (…) nie przewiduj [e] możliwości wniesienia zażalenia na postanowienie, o którym mowa w art. 47930 § 1 powołanej wyżej ustawy z art. 45 ust. 1 w związku z art. 78 w związku z art. 176 ust. 1 w związku z art. 31 ust. 3 Konstytucji Rzeczypospolitej...</t>
  </si>
  <si>
    <t>A. P.</t>
  </si>
  <si>
    <t>Rozpoznanie sprawy na posiedzeniu niejawnym bez udziału stronSkarga konstytucyjna o zbadanie zgodności art. 15zzs1 ust. 1 pkt 3) ustawy z dnia 2 marca 2020 r. o szczególnych rozwiązaniach związanych z zapobieganiem, przeciwdziałaniem i zwalczaniem COVID-19, innych chorób zakaźnych oraz wywołanych nimi sytuacji kryzysowych w brzmieniu obowiązującym od dnia 16 maja 2020 r. z art. 45 ust. 1 i ust. 2 zd. 2 Konstytucji RP.</t>
  </si>
  <si>
    <t>R. N.</t>
  </si>
  <si>
    <t>Bezwzględna nieważność czynności prawnej, dokonanej z naruszeniem obowiązku uzyskania zgody, o której mowa w art. 3. ust 1. ustawy z dnia 20 grudnia 1996 r. o portach i przystaniach morskichSkarga konstytucyjna o zbadanie zgodności: 1. art. 3 ust. 1 i 7 ustawy z dnia 20 grudnia 1996 r. o portach i przystaniach morskich (Dz. U. z 2010 r. poz. 179 obecnie Dz. U. z 2021 r. poz. 491 i 1873) z art. 21 ust. 1 w zw. z art. 64 ust. 1 i 2 Konstytucji Rzeczypospolitej Polskiej, 2. art. 3 ust. 7 ustawy wymienionej w punkcie 1 z art. 31 ust. 3 w zw. z art. 64 ust. 2 i 3 Konstytucji.</t>
  </si>
  <si>
    <t>P. R. i K. R.</t>
  </si>
  <si>
    <t>Właściwość sądu powszechnego w przypadku dochodzenia przez wierzyciela roszczenia za niewykonanie przez dłużnika świadczenia pieniężnego wynikającego z art. 454 k.c.Skarga konstytucyjna o zbadanie zgodności art. 34 § 2 ustawy z dnia 17 listopada 1964 roku Kodeks postępowania cywilnego w brzmieniu ustalonym Dz.U z 2019 r. poz. 1469 obowiązujący od dnia 7 listopada 2019 roku. Skarżący zarzucają kwestionowanemu przepisowi naruszenie praw i wolności: a) do wynikającego z art.2 Konstytucji Rzeczypospolitej Polskiej prawa obywateli do państwa sprawiedliwego poprzez naruszenie zasady demokratycznego państwa prawa rozumianej jako wymóg...</t>
  </si>
  <si>
    <t>K 5/22
Dokumenty w sprawie (IPO)</t>
  </si>
  <si>
    <t>Rada Miasta Gliwice</t>
  </si>
  <si>
    <t>Wyłączenie powiatowych jednostek organizacyjnych samorządu terytorialnego, o charakterze zespolonym, z centralizowanego mechanizmu rozliczania podatku VATWniosek o zbadanie zgodności: 1) art. 3 w związku z art. 2 pkt 1 lit. a ustawy z dnia 5 września 2016 r. o szczególnych zasadach rozliczeń podatku od towarów i usług oraz dokonywania zwrotu środków publicznych przeznaczonych na realizację projektów finansowanych z udziałem środków pochodzących z budżetu Unii Europejskiej lub od państw członkowskich Europejskiego Porozumienia o Wolnym Handlu przez jednostki samorządu terytorialnego (Dz. U. z 2018 r. poz. 280) oraz...</t>
  </si>
  <si>
    <t>A. K.-P.</t>
  </si>
  <si>
    <t>Obniżenie wysokości przyznanego świadczenia emerytalnego w powszechnym wieku emerytalnym w związku z zastosowaniem zasady odliczenia kwoty pobranych wcześniej emerytur, o której mowa w art. 25 ust. 1 b ustawy o emeryturach i rentach z FUSSkarga konstytucyjna o zbadanie zgodności: 1) art. 25 ust. 1b ustawy z dnia 17 grudnia 1998 r. o emeryturach i rentach z Funduszu Ubezpieczeń Społecznych (obecnie Dz. U. z 2022 r. poz. 504), w zakresie w jakim dotyczy ubezpieczonych urodzonych w 1952 roku, którzy przed 01.01.2013 r. nabyli prawo do emerytury w wieku obniżonym na podstawie art. 32 ustawy, a następnie złożyli wniosek o przyznanie świadczenia emerytalnego po ukończeniu powszechnego wieku emerytalnego...</t>
  </si>
  <si>
    <t>K 4/22
Dokumenty w sprawie (IPO)</t>
  </si>
  <si>
    <t>Prezydent Rzeczypospolitej Polskiej</t>
  </si>
  <si>
    <t>Konstytucyjność przepisów normujących instytucję przejściowego ryczałtu od dochodówWniosek o zbadanie zgodności: 1) art. 27 - art. 38, art. 46 - art. 49 і art. 82 ustawy z dnia 29 października 2021 r. o zmianie ustawy o podatku dochodowym od osób fizycznych, ustawy o podatku dochodowym od osób prawnych oraz niektórych innych ustaw (dalej także jako: ustawa; Dz. U. poz. 2105) z art. 2 w związku z art. 217, art. 32 ust. 1 і art. 84 ust. 1 Konstytucji RP; 2) art. 27 ust. 1 ustawy w zakresie, w jakim osoba pełniąca funkcję...</t>
  </si>
  <si>
    <t>K 3/22
Dokumenty w sprawie (IPO)</t>
  </si>
  <si>
    <t>Górna granica wieku dla kandydatów ubiegających się o przyjęcie na aplikację sędziowską i prokuratorską prowadzoną przez Krajową Szkołę Sądownictwa i ProkuraturyWniosek o zbadanie zgodności art. 24 ust. 1 pkt 1a oraz art. 37b ust. 1 pkt 1 ustawy z dnia 23 stycznia 2009 r. o Krajowej Szkole Sądownictwa i Prokuratury (Dz. U. z 2020 r. poz. 1366) z art. 32 ust 1 i 2 oraz art. 60 w zw. z art. 31 ust 3 Konstytucji RP.</t>
  </si>
  <si>
    <t>E. B.</t>
  </si>
  <si>
    <t>Wynagrodzenie z tytułu podróży służbowej kierowców wykonujących przewozy w transporcie międzynarodowymSkarga konstytucyjna w sprawie zgodności: 1) art. 2 pkt 7 ustawy z dnia 16 kwietnia 2004 r. o czasie pracy kierowców (Dz. U. z 2019 r. poz. 1412, ze zm.) w związku z art. 775 § 1, 2, 3, 5 ustawy z dnia 26 czerwca 1974 r. - Kodeks pracy (Dz. U. z 2020 r. poz. 1320, ze zm.) w związku z § 16 ust. 1, 2 i 4 w związku z § 9 ust. 1,2 i 4 rozporządzenia Ministra Pracy i Polityki Społecznej z dnia 19 grudnia 2002 r. w sprawie wysokości oraz warunków ustalania należności...</t>
  </si>
  <si>
    <t>P 4/22
Dokumenty w sprawie (IPO)</t>
  </si>
  <si>
    <t>Sąd Rejonowy w Kolbuszowej II Wydział Karny</t>
  </si>
  <si>
    <t>Uzależnienie możliwości wydania wyroku łącznego od tego, czy sprawca popełnił dwa lub więcej przestępstw zanim zapadł pierwszy wyrokSkarga konstytucyjna w sprawie zgodności art. 38 punkt 3 ustawy z dnia 19 czerwca 2020 roku o dopłatach do oprocentowania kredytów bankowych udzielanych przedsiębiorcom dotkniętym skutkami COVID-19 oraz o uproszczonym postępowaniu o zatwierdzenie układu w związku z wystąpieniem COVID-19 (Dz.U. poz.1086) z art. 7 i 112 Konstytucji RP w zw. z art. 119 ust. 1 Konstytucji RP.</t>
  </si>
  <si>
    <t>P 3/22
Dokumenty w sprawie (IPO)</t>
  </si>
  <si>
    <t>P 2/22
Dokumenty w sprawie (IPO)</t>
  </si>
  <si>
    <t>D. G.</t>
  </si>
  <si>
    <t>Znaczny stopień niepełnosprawności jako negatywna przesłanka uniemożliwiająca przyznanie świadczenia pielęgnacyjnegoSkarga konstytucyjna o zbadanie zgodności art. 17 ust. 1 punkt 4 Ustawy z dnia 28 listopada 2003 r. o świadczeniach rodzinnych (tekst jednolity: Dz. U. z 2020 r., poz. 111 z późn. zm.) z art. 71 ust. 1 zdanie drugie w zw. z art. 32 ust. 1 w zw. z art. 2 oraz art. 69 Konstytucji Rzeczypospolitej Polskiej w zakresie, w jakim stanowi, że świadczenie pielęgnacyjne z tytułu rezygnacji z zatrudnienia lub innej pracy zarobkowej nie przysługuje osobie, na której zgodnie z przepisami ustawy z dnia 25...</t>
  </si>
  <si>
    <t>A. S.</t>
  </si>
  <si>
    <t>Możliwość złożenia skargi na przewlekłość postępowania w postępowaniu klauzulowym.Skarga konstytucyjna o zbadanie zgodności art. 1 ust. 2 ustawy z 17.06.2004 o skardze na naruszenie prawa strony do rozpoznania sprawy w postępowaniu przygotowawczym prowadzonym lub nadzorowanym przez prokuratora i postępowaniu sądowym bez nieuzasadnionej zwłoki (Dz.U. z 2018 r. poz. 75) w zakresie w jakim wyłącza możliwość złożenia skargi na przewlekłość postępowania w sprawie nadania klauzuli wykonalności (tzw. postępowania klauzulowego) zawartemu w wyroku wydanym w...</t>
  </si>
  <si>
    <t>Brak możliwości zaskarżenia postanowienia w przedmiocie rozpatrzenia wniosku o zwolnienie od kosztów sądowych w postępowaniu przed sądem drugiej instancjiSkarga konstytucyjna w sprawie zgodności art. 3942 § 1 ustawy z dnia 17 listopada 1964 r. - Kodeks postępowania cywilnego (t.j. Dz. U. z 2020 r. poz. 1575) w zakresie, w jakim nie daje podstaw do zaskarżenia (nie przewiduje możliwości zaskarżenia) postanowienia oddalającego zgłoszony w apelacji wniosek o zwolnienie od kosztów sądowych (od opłaty od apelacji) rozpoznawany po raz pierwszy przez sąd odwoławczy , jest niezgodny z art. 45 ust. 1 w zw. z art. 78 w zw.z art. 176 ust. 1 w...</t>
  </si>
  <si>
    <t>Brak możliwości zaskarżenia postanowienia w przedmiocie rozpatrzenia wniosku o zwolnienie od kosztów sądowych w postępowaniu przed sądem drugiej instancjiSkarga konstytucyjna w sprawie zbadania zgodności art. 3942 § 1 ustawy z dnia 17 listopada 1964 r. - Kodeks postępowania cywilnego (t.j. Dz. U. z 2020 r. poz. 1575) w zakresie, w jakim nie daje podstaw do zaskarżenia (nie przewiduje możliwości zaskarżenia) postanowienia oddalającego zgłoszony w apelacji wniosek o zwolnienie od kosztów sądowych (od opłaty od apelacji) rozpoznawany po raz pierwszy przez sąd odwoławczy z art. 45 ust. 1 w zw. z art. 78 w zw. z art. 176 ust. 1 w zw. z...</t>
  </si>
  <si>
    <t>T. L.</t>
  </si>
  <si>
    <t>Pozbawienie możliwości zatrudnienia lub innej pracy zarobkowej w przypadku przyznania prawa do świadczenia pielęgnacyjnegoSkarga konstytucyjna w sprawie zgodności art. 17 ust. 1 ustawy z dnia 28 listopada 2003 roku o świadczeniach rodzinnych jest niezgodny z art. 65 ust 1 Konstytucji Rzeczypospolitej Polskiej — w zakresie w jakim uzależnia prawo do świadczenia pielęgnacyjnego od przesłanki w postaci rezygnacji z zatrudnienia lub innej pracy zarobkowej, rozumianej w ten sposób iż osoba sprawująca opiekę, o której mowa w art. 17 ust. 1 ustawy o świadczeniach rodzinnych, nie tracąc prawa do świadczenia...</t>
  </si>
  <si>
    <t>M. M.</t>
  </si>
  <si>
    <t>Odpowiedzialność członka zarządu za podatek dochodowy od osób prawnych od dochodu, który został przez podatnika wypracowany w czasie, gdy członek zarządu nie pełnił jeszcze funkcji w zarządzie spółkiSkarga konstytucyjna w sprawie zgodności art. 116 § 1 i 2 ustawy z dnia 29 sierpnia 1997 r. – Ordynacja podatkowa (Dz. U. Nr 137 poz. 926, ze zm.) w związku z art. 17 ust. 5 ustawy z dnia 15 lutego 1992 r. o podatku dochodowym od osób prawnych (Dz. U. Nr 21 poz. 86, ze zm.) w zakresie, w jakim „ustanawiają odpowiedzialność osoby trzeciej – członka zarządu za podatek dochodowy od osób prawnych od dochodu, który został przez podatnika wypracowany w czasie, gdy członek zarządu nie pełnił...</t>
  </si>
  <si>
    <t>P 1/22
Dokumenty w sprawie (IPO)</t>
  </si>
  <si>
    <t>Sąd Rejonowy w Koninie IV Wydział Pracy i Ubezpieczeń Społecznych</t>
  </si>
  <si>
    <t>Rozpoznawanie odwołań od decyzji Zakładu Ubezpieczeń Społecznych przez sądy powszechnePytanie prawne czy art. 1 kpc oraz art. 476 § 2-4 ustawy z dnia 17 lipca 1964 r. Kodeks Postępowania Cywilnego /tj. Dz,U. 2021 poz. 1805/ przepisy wydane przez Sejm Rzeczypospolitej Polskiej/ zgodne są z art. 184 i zasadą domniemania właściwości sądów administracyjnych w sprawach kontroli działalności administracji publicznej, równością wobec prawa wskazaną w art. 32 ust. 1 Konstytucji RP w związku z zasadą prawa do sądu w rozumieniu art. 45 ust. 1 Konstytucji RP.</t>
  </si>
  <si>
    <t>S.W.</t>
  </si>
  <si>
    <t>Złożenie ponaglenia w toku postępowania jako warunek stwierdzenia przewlekłości postępowania administracyjnegoSkarga konstytucyjna o zbadanie zgodności art. 53 § 2b w związku z art. 52 § 2 ustawy z dnia 30 sierpnia 2002 r. – Prawo o postępowaniu przed sądami administracyjnymi (Dz. U. z 2019 r. poz. 2325, ze zm.) w związku z art. 37 § 1 pkt 2 k.p.a. rozumianych w ten sposób, że „warunkiem dopuszczalności skargi do sądu administracyjnego na przewlekłość postępowania prowadzonego na podstawie przepisów k.p.a., jest wniesienie ponaglenia w toku postępowania, którego prowadzenie w sposób przewlekły...</t>
  </si>
  <si>
    <t>R. J. W.</t>
  </si>
  <si>
    <t>Zawieszenie biegu terminu przedawnienia zobowiązania podatkowego na skutek wszczęcia postępowania w sprawie o przestępstwo skarbowe lub wykroczenie skarbowe; definicja działalności gospodarczejSkarga konstytucyjna o zbadanie zgodności: 1) art. 70 § 6 pkt 1 ustawy z dnia 29 sierpnia 1997 r. - Ordynacja podatkowa (Dz. U. Nr 137, poz. 928, ze zm.), w brzmieniu nadanym ustawą z dnia 30 czerwca 2005 r. o zmianie ustawy - Ordynacja podatkowa oraz o zmianie niektórych innych ustaw (Dz. U. Nr 143, poz. 1199, ze zm.) oraz ustawą z dnia 30 sierpnia 2013 r. o zmianie ustawy - Ordynacja podatkowa, ustawy - Kodeks kamy skarbowy oraz ustawy - Prawo celne (Dz. U. poz. 1149): a)...</t>
  </si>
  <si>
    <t>Parafia Rzymskokatolicka</t>
  </si>
  <si>
    <t>Zasiedzenie służebności przesyłu w dobrej wierzeSkarga konstytucyjna o zbadanie zgodności art. 292 w związku z art. 172 § 1 w związku z art. 285 § 1 i 2 w związku z art. 3054 w związku z art. 352 § 1 ustawy z dnia 23 kwietnia 1964 r. – Kodeks cywilny (Dz. U. z 2019 r. poz. 1145, ze zm.) w zakresie, w jakim umożliwiają: – nabycie przez zasiedzenie służebności przesyłu w dobrej wierze w przypadku braku decyzji administracyjnej wydanej na podstawie art. 35 ustawy z dnia 12 marca 1958 r. o zasadach i trybie wywłaszczania...</t>
  </si>
  <si>
    <t>E. W.</t>
  </si>
  <si>
    <t>Ulga prorodzinna – górna granica dochodów podatnika i jego małżonkaSkarga konstytucyjna o zbadanie zgodności art. 27f ust. 2 pkt 1 lit. a ustawy z dnia 26 lipca 1991 r. o podatku dochodowym od osób fizycznych (Dz. U. z 2010 r. poz. 307, ze zm.) w brzmieniu obowiązującym od dnia 1 stycznia 2013 r. „w zakresie, w jakim pozbawia prawa do odliczenia, o którym mowa w tym przepisie, podatnika, który wykonywał władzę, pełnił funkcję albo sprawował opiekę w stosunku do jednego małoletniego dziecka i którego dochody w danym roku podatkowym nie przekroczyły 56 000 zł...</t>
  </si>
  <si>
    <t>G. K.</t>
  </si>
  <si>
    <t>Legitymacja pełnomocnika z urzędu do wniesienia skargi na przewlekłość postępowania sądowegoSkarga konstytucyjna o zbadanie zgodności art. 64 § 1 ustawy z dnia 17 listopada 1964 r. - Kodeks postępowania cywilnego (Dz. U. z 2019 r. poz. 1460, ze zm.) oraz art. 2 ust. 1 i art. 3 pkt 5 ustawy z dnia 17 czerwca 2004 r. o skardze na naruszenie prawa strony do rozpoznania sprawy w postępowaniu przygotowawczym prowadzonym lub nadzorowanym przez prokuratora i postępowaniu sądowym bez nieuzasadnionej zwłoki (Dz. U. z 2018 r. poz. 75, ze zm.) w zakresie, w jakim „pozbawia on statusu strony...</t>
  </si>
  <si>
    <t>K 2/22
Dokumenty w sprawie (IPO)</t>
  </si>
  <si>
    <t>Umorzenie postępowania administracyjnego w sprawie stwierdzenia nieważności decyzji lub postanowienia, wszczętego po upływie trzydziestu lat od dnia doręczenia lub ogłoszenia decyzji lub postanowieniaWniosek o zbadanie zgodności art. 2 ust. 2 ustawy z dnia 11 sierpnia 2021 r. o zmianie ustawy - Kodeks postępowania administracyjnego (Dz. U. z 2021 r., poz. 1491) - w zakresie w jakim uniemożliwia stwierdzenie wydania decyzji administracyjnej z naruszeniem prawa: 1) z art. 2 Konstytucji RP; 2) z art. 45 ust. 1 Konstytucji oraz z art. 77 ust. 2 Konstytucji; 3) z art. 64 ust. 1 i ust. 2 Konstytucji - przez to, że...</t>
  </si>
  <si>
    <t>K 1/22
Dokumenty w sprawie (IPO)</t>
  </si>
  <si>
    <t>Ogólny system warunkowości służący ochronie budżetu Unii EuropejskiejWniosek o zbadanie zgodności art. 322 ust. 1 lit. a) Traktatu o funkcjonowaniu Unii Europejskiej (Dz. U. z 2004 r. Nr 90, poz. 864/2 ze zm.; tekst skonsolidowany: Dz. Urz. UE 2016 C 202, s. 47) w zakresie, w jakim stanowi podstawę przekazania Parlamentowi i Radzie uprawnienia do: - prz</t>
  </si>
  <si>
    <t>SK 61/21
Dokumenty w sprawie (IPO)</t>
  </si>
  <si>
    <t>R. J.</t>
  </si>
  <si>
    <t>Brak możliwości zaskarżenia postanowienia w przedmiocie rozpatrzenia wniosku o zwolnienie od kosztów sądowych w postępowaniu przed sądem drugiej instancji.Skarga konstytucyjna o zbadanie zgodności art. 3942 § 11 ustawy z dnia 17 listopada 1964 r. — Kodeks postępowania cywilnego (Dz. U. z 2020 r. poz. 1575, ze zm.) w zakresie, w jakim „nie daje podstawy do wniesienia zażalenia na postanowienie o odmowie zwolnienia od kosztów sądowych wydanego po raz pierwszy przez sąd drugiej instancji” z art. 45 ust. 1 w związku z art. 31 ust. 3 oraz z art. 78 w związku z art. 176 ust. 1 Konstytucji Rzeczypospolitej...</t>
  </si>
  <si>
    <t>SK 81/21
Dokumenty w sprawie (IPO)</t>
  </si>
  <si>
    <t>SK 80/21
Dokumenty w sprawie (IPO)</t>
  </si>
  <si>
    <t>Orzekanie przez referendarza sądowegoSkarga konstytucyjna o zbadanie zgodności art. 7673a § 1 i 3 oraz art. 795 w związku z art. 3943 § 2 pkt 2 w związku z art. 3943 § 3 ustawy z dnia 17 listopada 1964 r. – Kodeks postępowania cywilnego (Dz. U. Nr 43, poz. 296, ze zm.) z art. 176 ust. 1 w związku z art. 45 ust. 1 i art. 178 Konstytucji RP.</t>
  </si>
  <si>
    <t>SK 79/21
Dokumenty w sprawie (IPO)</t>
  </si>
  <si>
    <t>SK 78/21
Dokumenty w sprawie (IPO)</t>
  </si>
  <si>
    <t>G. W.</t>
  </si>
  <si>
    <t>Koszty nieopłaconej pomocy prawnej udzielonej przez adwokata z urzęduSkarga konstytucyjna o zbadanie zgodności § 17 ust. 1 pkt 2 oraz § 17 ust. 2 pkt 3 w związku z § 4 ust. 2 rozporządzenia Ministra Sprawiedliwości z dnia 3 października 2016 r. w sprawie ponoszenia przez Skarb Państwa kosztów nieopłaconej pomocy prawnej udzielonej przez adwokata z urzędu (Dz. U. z 2019 r. poz. 18) „w brzmieniu obowiązującym od 2 listopada 2016 r. w zakresie, w jakim przepis ten przewidywał w sprawach karnych stawkę minimalną należną adwokatowi ustanowionemu z urzędu za...</t>
  </si>
  <si>
    <t>SK 77/21
Dokumenty w sprawie (IPO)</t>
  </si>
  <si>
    <t>Z. D.</t>
  </si>
  <si>
    <t>Postępowanie karne - oddalenie kasacji jako oczywiście bezzasadnejSkarga konstytucyjna o zbadanie zgodności: a) art. 535 § 3 ustawy – Kodeks postępowania karnego „w zakresie, w jakim nie stanowi podstawy prawnej wydawania przez Sąd Najwyższy orzeczeń (postanowień, wyroków), oddalających kasacje jako oczywiście bezzasadne, ponieważ w swojej dyspozycji odnosi się tylko do uzasadnień (co potwierdza dyspozycja art. 537 § 1 k.p.k., który stanowi, że Sąd Najwyższy po rozpoznaniu sprawy oddala kasację albo zaskarżone orzeczenie uchyla...</t>
  </si>
  <si>
    <t>SK 76/21
Dokumenty w sprawie (IPO)</t>
  </si>
  <si>
    <t>Koszty nieopłaconej pomocy prawnej udzielonej przez adwokata z urzęduSkarga konstytucyjna o zbaranie zgodności § 2 pkt 1, § 4 ust, 1 oraz § 17 ust. 1 pkt 2 i § 17 ust. 2 pkt 5 rozporządzenia Ministra Sprawiedliwości z dnia 3 października 2016 r. w sprawie ponoszenia przez Skarb Państwa kosztów nieopłaconej pomocy prawnej udzielonej przez adwokata z urzędu (Dz. U. z 2019 r. poz. 18) „w brzmieniu obowiązującym od 2 listopada 2016 r. w zakresie, w jakim przepis ten przewidywał w sprawach karnych stawkę minimalną należną adwokatowi ustanowionemu z urzędu za...</t>
  </si>
  <si>
    <t>SK 75/21
Dokumenty w sprawie (IPO)</t>
  </si>
  <si>
    <t>Bezskuteczność dokonanej w ciągu sześciu miesięcy przed dniem złożenia wniosku o ogłoszenie upadłości zapłaty niewymagalnego długuSkarga konstytucyjna o zbadanie zgodności art. 127 ust. 3 zdanie pierwsze ustawy dnia 28 lutego 2003 r. - Prawo upadłościowe (Dz. U. z 2020 r. poz. 1228, ze zm.), z art. 64 ust. 1 i 3 w związku z art. 31 ust. 3 Konstytucji RP.</t>
  </si>
  <si>
    <t>SK 74/21
Dokumenty w sprawie (IPO)</t>
  </si>
  <si>
    <t>Złożenie ponaglenia w toku postępowania jako warunek stwierdzenia przewlekłości postępowania administracyjnegoSkarga konstytucyjna o zbadanie zgodności art. 53 § 2b w związku z art. 52 § 2 ustawy z dnia 30 sierpnia 2002 r. – Prawo o postępowaniu przed sądami administracyjnymi (Dz. U. z 2019 r. poz. 2325, ze zm.) w związku z art. 37 § 1 pkt 2 k.p.a. rozumianych w ten sposób, że „warunkiem dopuszczalności skargi do sądu administracyjnego na przewlekłość postępowania prowadzonego na podstawie przepisów k.p.a., jest...</t>
  </si>
  <si>
    <t>SK 73/21
Dokumenty w sprawie (IPO)</t>
  </si>
  <si>
    <t>SK 72/21
Dokumenty w sprawie (IPO)</t>
  </si>
  <si>
    <t>SK 71/21
Dokumenty w sprawie (IPO)</t>
  </si>
  <si>
    <t>SK 70/21
Dokumenty w sprawie (IPO)</t>
  </si>
  <si>
    <t>SK 69/21
Dokumenty w sprawie (IPO)</t>
  </si>
  <si>
    <t>SK 68/21
Dokumenty w sprawie (IPO)</t>
  </si>
  <si>
    <t>SK 67/21
Dokumenty w sprawie (IPO)</t>
  </si>
  <si>
    <t>SK 66/21
Dokumenty w sprawie (IPO)</t>
  </si>
  <si>
    <t>D. M.</t>
  </si>
  <si>
    <t>Wysokość kary pieniężnej za przekazanie po terminie kwartalnego sprawozdania podmiotu prowadzącego działalność w zakresie opróżniania zbiorników bezodpływowych i transportu nieczystości ciekłychSkarga konstytucyjna o zbadanie zgodności art. 9xb pkt 2, art. 9zc ust. 1 oraz art. 9zf ustawy z dnia 13 września 1996 r. o utrzymaniu czystości i porządku w gminach (Dz. U. z 2021 r. poz. 888) w zakresie, w jakim „przewidują obowiązek nałożenia przez właściwy organ samorządu terytorialnego administracyjnej kary pieniężnej za złożenie po terminie sprawozdania, o którym mowa w art. 9o powołanej ustawy, w sztywno określonej wysokości, bez względu na okoliczności tego czynu”, z art. 2, art. 20...</t>
  </si>
  <si>
    <t>SK 65/21
Dokumenty w sprawie (IPO)</t>
  </si>
  <si>
    <t>A.Z.</t>
  </si>
  <si>
    <t>Bieg okresu warunkowego zawieszenia wykonania karySkarga konstytucyjna o zbadanie zgodności art. 69 § 1 i 2 oraz art. 70 § 1 ustawy z dnia 6 czerwca 1997 r. - Kodeks kamy (Dz. U. z 2020 r. poz. 1444, ze zm.) „w zakresie, w jakim stanowią, że okres próby biegnie od uprawomocnienia się wyroku", z art. 78 w związku z art. 45 ust. 1 w związku z art. 32 ust. 1 w związku z art. 2 Konstytucji Rzeczypospolitej Polskiej.</t>
  </si>
  <si>
    <t>SK 64/21
Dokumenty w sprawie (IPO)</t>
  </si>
  <si>
    <t>J.P. i M.I.L.</t>
  </si>
  <si>
    <t>Przesłanki przyznania rekompensaty z tytułu pozostawienia nieruchomości poza obecnymi granicami Rzeczypospolitej PolskiejSkarga konstytucyjna o zbadanie zgodnosci: 1) art. 7 ust. 1 ustawy dnia 8 lipca 2005 r. o realizacji prawa do rekompensaty z tytułu pozostawienia nieruchomości poza obecnymi granicami Rzeczypospolitej Polskiej (Dz. U. Nr 169, poz. 1418) „w zakresie, w jakim postanowienie wydane w trybie art. 7 ust. 1 [tej] ustawy nie jest dla organu wiążące i w konsekwencji, dopuszczalne jest uchylenie postanowienia potwierdzającego nabycie prawa do rekompensaty przez skarżących...</t>
  </si>
  <si>
    <t>SK 63/21
Dokumenty w sprawie (IPO)</t>
  </si>
  <si>
    <t>B.A.</t>
  </si>
  <si>
    <t>Stosunek pracy pracowników zatrudnionych w Kasie Rolniczego Ubezpieczenia Społecznego – przepisy przejścioweSkarga konstytucyjna o zbadanie zgodności art. 9 ust. 2 pkt 1 ustawy z dnia 22 grudnia 2015 r. o zmianie ustawy o ubezpieczeniu społecznym rolników oraz niektórych innych ustaw (Dz. U. z 2016 r. poz. 50) z art. 2 oraz art. 31 ust. 3 Konstytucji Rzeczypospolitej Polskiej.</t>
  </si>
  <si>
    <t>SK 62/21
Dokumenty w sprawie (IPO)</t>
  </si>
  <si>
    <t>M.I.L., J.P., I.T.</t>
  </si>
  <si>
    <t>Związanie sądu I instancji wykładnią dokonaną przez Naczelny Sąd Administracyjny sprzeczną z wyrokiem zakresowym Trybunału Konstytucyjnego. Negatywne przesłanki stwierdzania nieważności decyzjiSkarga konstytucyjna o zbadanie zgodności: 1) art. 190 i art. 153 ustawy z dnia 30 sierpnia 2002 r. - Prawo o postępowaniu przed sądami administracyjnymi (Dz. U. z 2018 r. poz. 1302) w zakresie, „w jakim wiążą sąd, któremu sprawa została przekazana do ponownego rozpoznania, co do wykładni prawa dokonanej w tej sprawie przez Naczelny Sąd Administracyjny, gdy stanowisko sądu II instancji jest sprzeczne ze stanowiskiem zajętym przez Trybunał Konstytucyjny w wyroku zakresowym wydanym w...</t>
  </si>
  <si>
    <t>Brak możliwości zaskarżenia postanowienia w przedmiocie rozpatrzenia wniosku o zwolnienie od kosztów sądowych w postępowaniu przed sądem drugiej instancji.Skarga konstytucyjna o zbadanie zgodności art. 459 § 2 ustawy z dnia 6 czerwca 1997 r. – Kodeks postępowania karnego (Dz. U. Nr 89, poz. 555 ze zm.) w związku z art. 19 ust. 20 w związku z art. 19 ust. 15 c ustawy z dnia 6 kwietnia 1990 r. o Policji (Dz. U. z 2015 r. poz. 355 ze zm., Dz. U. z 2016 r. poz....</t>
  </si>
  <si>
    <t>SK 60/21
Dokumenty w sprawie (IPO)</t>
  </si>
  <si>
    <t>Brak możliwości wniesienia zażalenia na postanowienie sądu w przedmiocie stosowania kontroli operacyjnej przez osobę wobec, której kontrola ta była stosowanaSkarga konstytucyjna o zbadanie zgodności art. 19 ust. 20 ustawy z dnia 6 kwietnia 1990 r. o Policji (Dz. U. Nr 30, poz. 179, ze zm.) „w zakresie, w jakim przepis ten nie przyznaje osobie, wobec której stosowana była kontrola operacyjna, prawa wniesienia zażalenia na postanowienie...</t>
  </si>
  <si>
    <t>SK 59/21
Dokumenty w sprawie (IPO)</t>
  </si>
  <si>
    <t>M. Ć. i Z. Ć.</t>
  </si>
  <si>
    <t>Brak zaskarżalności postanowienia o odmowie zwolnienia od kosztów sądowych wydanego po raz pierwszy przez sąd drugiej instancjiSkarga konstytucyjna o zbadanie zgodności art. 3942 § 11 ustawy z dnia 17 listopada 1964 r. – Kodeks postępowania cywilnego (Dz. U. z 2020 r. poz. 1575, ze zm.), w brzmieniu ustalonym przez art. 1 pkt 142 lit. b ustawy z dnia 4 lipca 2019 r. o zmianie ustawy – Kodeks postępowania cywilnego oraz niektórych innych ustaw (Dz. U....</t>
  </si>
  <si>
    <t>SK 58/21
Dokumenty w sprawie (IPO)</t>
  </si>
  <si>
    <t>Archidiecezja, Parafia Rzymskokatolicka, (...)</t>
  </si>
  <si>
    <t>Zasiedzenie służebności przesyłu w dobrej wierzeSkarga konstytucyjna o zbadanie zgodności: art. 292 w...</t>
  </si>
  <si>
    <t>SK 57/21
Dokumenty w sprawie (IPO)</t>
  </si>
  <si>
    <t>A. O.</t>
  </si>
  <si>
    <t>Sposób określania wysokości opłaty za władnie nieruchomością rolną Skarbu Państwa bez tytułu prawnegoSkarga konstytucyjna o zbadanie zgodności art. 39b ustawy z dnia 19 października 1991 r. o gospodarowaniu nieruchomościami rolnymi Skarbu Państwa (Dz. U. z 2020 r. poz. 2243, ze zm.), w zakresie, w jakim „znajduje zastosowanie do stosunków zobowiązaniowych ukształtowanych przed dniem jego wejścia w życie oraz określających w sposób odmienny wynagrodzenie za bezumowne korzystanie z nieruchomości wchodzących w skład Zasobu Własności Rolnej Skarbu Państwa, a w konsekwencji wpływa na uprzednio...</t>
  </si>
  <si>
    <t>SK 56/21
Dokumenty w sprawie (IPO)</t>
  </si>
  <si>
    <t>B. sp. z o.o.</t>
  </si>
  <si>
    <t>Ryczałt za nocleg dla pracowników-kierowców w transporcie międzynarodowymSkarga konstytucyjna o zbadanie zgodności: 1) art. 4 ustawy z dnia 16 kwietnia 2004 r. o czasie pracy kierowców (Dz. U. z 2012 r. poz. 1155) w związku z art. 775 § 2, 3 i 5 ustawy z dnia 26 czerwca 1974 r. – Kodeks pracy (Dz. U. z 2018 r. poz. 917) w związku z § 16 ust. 1, 2 i 4 rozporządzenia Ministra Pracy i Polityki Społecznej z dnia 29 stycznia 2013 r. w sprawie należności przysługujących pracownikowi zatrudnionemu w państwowej lub samorządowej jednostce sfery...</t>
  </si>
  <si>
    <t>K 8/21
Dokumenty w sprawie (IPO)</t>
  </si>
  <si>
    <t>Okresowa kara finansowa lub ryczałt nakładany przez TSUE; środki tymczasowe odnoszące się do kształtu ustroju i funkcjonowania konstytucyjnych organów Rzeczypospolitej PolskiejWniosek o zbadanie zgodności: 1) art. 279 Traktatu o funkcjonowaniu Unii Europejskiej (Dz. U. z 2004 r. Nr 90, poz. 864/2 ze zm.; tekst skonsolidowany: Dz. Urz. UE 2016 C 202, s. 47) w zakresie, w jakim w sprawach rozpatrywanych przez Trybunał Sprawiedliwości Unii Europejskiej pozwala na nałożenie na Rzeczpospolitą Polską, jako państwo członkowskie Unii Europejskiej, okresowej kary finansowej lub ryczałtu za niezastosowanie się do orzeczonego środka tymczasowego z...</t>
  </si>
  <si>
    <t>K 7/21
Dokumenty w sprawie (IPO)</t>
  </si>
  <si>
    <t>Dokonywanie, na podstawie art. 6 ust. 1 zd. 1 EKPCz, przez sądy krajowe lub międzynarodowe oceny zgodności z Konstytucją i EKPCz, ustaw dotyczących ustroju sądownictwa, właściwości sądów oraz ustawy dotyczącej Krajowej Rady SądownictwaWniosek o zbadanie zgodności art. 6 ust. 1 zdanie pierwsze Konwencji o ochronie praw człowieka i podstawowych wolności, sporządzonej w Rzymie dnia 4 listopada 1950 r., zmienionej Protokołami nr 3, 5, 8 oraz uzupełnionej Protokołem nr 2 (Dz. U. z 1993 r., Nr 61, poz. 284), w zakresie, w jakim: a) upoważnia Europejski Trybunał Praw Człowieka do wykreowania, na gruncie prawa krajowego, podlegającego ochronie sądowej prawa podmiotowego sędziego do zajmowania funkcji...</t>
  </si>
  <si>
    <t>P 14/21
Dokumenty w sprawie (IPO)</t>
  </si>
  <si>
    <t>Sąd Apelacyjny w Lublinie II Wydział Karny</t>
  </si>
  <si>
    <t>Instytucja warunkowego zawieszenia kary - przepisy intertemporalnePytanie prawne czy art. 8 ustawy z dnia 19 lipca 2019 r. o zmianie ustawy - Kodeks postępowania karnego i niektórych innych ustaw (Dz.U. z 2019 r., poz. 1694) w zakresie, w jakim do spraw wszczętych przed dniem jej wejścia w życie nakazuje stosować jej przepisy, co oznacza brak możliwości zastosowania wobec skazanego uchylonego tą ustawą art. 152 k.k.w. jest zgodny z art. 32 ust. 1 w zw. z art. 2, art. 42 ust. 1 i art. 45 ust. 1 Konstytucji RP.</t>
  </si>
  <si>
    <t>P 13/21
Dokumenty w sprawie (IPO)</t>
  </si>
  <si>
    <t>Sąd Rejonowy Katowice-Zachód w Katowicach VII Wydział Pracy i Ubezpieczeń Społecznych</t>
  </si>
  <si>
    <t>Rozpoznawanie spraw z zakresu prawa pracy bez udziału ławników – szczególne rozwiązania związane z zapobieganiem i zwalczaniem COVID-19Pytanie prawne czy: a) art. 15 zzs1 ust. 1 i 2 ustawy z dnia 2 marca 2020 roku o szczególnych rozwiązaniach związanych z zapobieganiem, przeciwdziałaniem i zwalczaniem COVID-19, innych chorób zakaźnych oraz wywołanych nimi sytuacji kryzysowych w brzmieniu nadanym na mocy art. 4 ustawy z dnia 28 maja 2021 roku o zmianie ustawy – Kodeks postępowania cywilnego oraz niektórych innych ustaw (Dz.U. 2021, poz. 1090) jest zgodny z art. 182 Konstytucji RP, b) art. 15...</t>
  </si>
  <si>
    <t>SK 55/21
Dokumenty w sprawie (IPO)</t>
  </si>
  <si>
    <t>Koszty nieopłaconej pomocy prawnej udzielonej przez adwokata z urzęduSkarga konstytucyjna o zbadanie zgodności § 16 ust. 1 pkt 2 w związku z § 8 pkt 7 oraz § 4 ust. 2 rozporządzenia Ministra Sprawiedliwości z dnia 3 października 2016 r. w sprawie ponoszenia przez Skarb Państwa kosztów nieopłaconej pomocy prawnej udzielonej przez adwokata z urzędu (Dz. U. z 2019 r. poz. 18) „w brzmieniu obowiązującym od 2 listopada 2016 r. w zakresie, w jakim przepis ten przewidywał w sprawach cywilnych, w których ustalono wartość przedmiotu sprawy stawkę minimalną należną...</t>
  </si>
  <si>
    <t>SK 54/21
Dokumenty w sprawie (IPO)</t>
  </si>
  <si>
    <t>M. Z.</t>
  </si>
  <si>
    <t>Nagroda jubileuszowa pracowników samorządowychSkarga konstytucyjna o zbadanie zgodności art. 38 ust. 5 w związku z art. 2 ustawy z dnia 21 listopada 2008 r. o pracownikach samorządowych (Dz. U. z 2019 r. poz. 1282) rozumianego w ten sposób, że „wymaga on świadczenia pracy w charakterze pracownika samorządowego w dniu nabycia przez pracownika samorządowego prawa do nagrody jubileuszowej”, z art. 24, art. 64 ust. 1 oraz art. 2 Konstytucji Rzeczypospolitej Polskiej.</t>
  </si>
  <si>
    <t>SK 53/21
Dokumenty w sprawie (IPO)</t>
  </si>
  <si>
    <t>S. B.</t>
  </si>
  <si>
    <t>Koszty uzyskania przychodów - nabycie przez podatnika składnika majątku będącego przedmiotem wkładu niepieniężnego do spółkiSkarga konstytucyjna o zbadanie zgodności art. 22 ust. 1e pkt 3 ustawy z dnia 26 lipca 1991 r. o podatku dochodowym od osób fizycznych (Dz, U. z 2019 r. poz. 1387), „w brzmieniu obowiązującym do dnia 31 grudnia 2014 r., w zakresie, w jakim w przypadku objęcia udziałów (akcji) w spółce albo wkładów w spółdzielni w zamian za wkład niepieniężny w innej postaci niż przedsiębiorstwo lub jego zorganizowana część zawęża prawo ustalenia kosztu uzyskania przychodu, o którym mowa w art. 17 ust. 1 pkt...</t>
  </si>
  <si>
    <t>SK 52/21
Dokumenty w sprawie (IPO)</t>
  </si>
  <si>
    <t>K. W.</t>
  </si>
  <si>
    <t>Zawieszenie biegu terminu przedawnienia zobowiązania podatkowego na skutek wszczęcia postępowania w sprawie o przestępstwo skarbowe lub wykroczenie skarboweSkarga konstytucyjna o zbadanie zgodności art. 70 § 6 pkt 1 ustawy z dnia 29 sierpnia 1997 r. - Ordynacja podatkowa (Dz. U". Nr 137 poz. 926 w brzmieniu z 30 sierpnia 2013 r.; Dz. U. poz. 1149) w zakresie, w jakim „wywołuje skutek w postaci zawieszenia biegu terminu przedawnienia zobowiązania podatkowego w związku z wszczęciem postępowania o przestępstwo skarbowe lub wykroczenie skarbowe również w sytuacji, gdy w wyniku przeprowadzenia postępowania sądowego wydany został wobec...</t>
  </si>
  <si>
    <t>SK 51/21
Dokumenty w sprawie (IPO)</t>
  </si>
  <si>
    <t>R. Ch.</t>
  </si>
  <si>
    <t>Postępowanie cywilne – zażalenie poziome w postępowaniu zabezpieczającymSkarga konstytucyjna o zbadanie zgodności: 1) art. 741 § 2 ustawy z dnia 17 listopada 1964 r. – Kodeks postępowania cywilnego (Dz. U. z 2020 r. poz. 1575, ze zm.) „przez to, że przewiduje rozpoznanie zażalenia na postanowienie w przedmiocie zabezpieczenia przez inny skład sądu tej samej instancji (a nie sądu wyższej instancji)”, z art. 2, art. 31 ust. 3, art. 45 ust. 1, art. 78 oraz art. 176 ust. 1 Konstytucji Rzeczypospolitej Polskiej, 2) art. 741 § 3...</t>
  </si>
  <si>
    <t>SK 50/21
Dokumenty w sprawie (IPO)</t>
  </si>
  <si>
    <t>Podział nieruchomości – dostęp do drogi publicznejSkarga konstytucyjna o zbadanie zgodności art. 93 ust. 3 w związku z art. 98 ust. 1 ustawy z dnia 21 sierpnia 1997 r. o gospodarce nieruchomościami (Dz. U. z 2020 r. poz. 65) w związku z art. 11 ust. 1 ustawy z dnia 3 lutego 1995 r. o ochronie gruntów rolnych i leśnych (Dz. U. z 2017 r. poz. 1161) w zakresie, w jakim „poprzez nieprecyzyjne sformułowanie treści przepisu umożliwia przyjęcie rożnych sposobów wykładni pojęcia «dostęp do drogi publicznej», w tym taki, wynikający z...</t>
  </si>
  <si>
    <t>SK 49/21
Dokumenty w sprawie (IPO)</t>
  </si>
  <si>
    <t>N. K.</t>
  </si>
  <si>
    <t>Sądowa waloryzacja przedawnionego roszczenia zabezpieczonego hipoteką zwykłą umownąSkarga konstytucyjna o zbadanie zgodności art. 12 ust. 2 ustawy z dnia 28 lipca 1990 r. o zmianie ustawy – Kodeks cywilny (Dz. U. Nr 55, poz. 321) oraz art. 77 ustawy z dnia 6 lipca 1982 r. o księgach wieczystych i hipotece (Dz. U. z 2019 r. poz. 2204) „w zakresie ustanowienia zakazu sądowej waloryzacji przedawnionego roszczenia zabezpieczonego hipoteką zwykłą umowną w okresie od 30 października 1950 r. do 1 października 1990 r.” z art. 32 ust. 1 oraz art. 64 ust. 1 Konstytucji...</t>
  </si>
  <si>
    <t>U 2/21
Dokumenty w sprawie (IPO)</t>
  </si>
  <si>
    <t>Prezes Najwyższej Izby Kontroli</t>
  </si>
  <si>
    <t>Fundusz Pomocy Pokrzywdzonym oraz Pomocy PostpenitencjarnejWniosek o zbadanie zgodności § 11, § 20 ust. 2, § 22 ust. 2 rozporządzenia Ministra Sprawiedliwości z dnia 13 września 2017 r. w sprawie Funduszu Pomocy Pokrzywdzonym oraz Pomocy Postpenitencjarnej - Funduszu Sprawiedliwości z: a) art. 45 ust. 1 w związku z preambułą i art. 2 Konstytucji RP, b) art. 43 § 19 ustawy z dnia 6 czerwca 1997 r. - Kodeks karny wykonawczy a tym samym z art. 92 ust. 1 Konstytucji RP, c) art. 29 ust. 2, art. 43, art. 44 ust. 3 pkt 1 ustawy z...</t>
  </si>
  <si>
    <t>P 12/21
Dokumenty w sprawie (IPO)</t>
  </si>
  <si>
    <t>Sąd Rejonowy dla Krakowa-Podgórza w Krakowie</t>
  </si>
  <si>
    <t>Umorzenie postępowania egzekucyjnego wskutek bezczynności wierzyciela – opłata, przepisy intertemporalnePytanie prawne czy art. 52 ust. 2 ustawy z dnia 28 lutego 2018 r. o kosztach komorniczych (Dz. U. z 2021 r. poz. 210, ze zm.) w zakresie, w jakim przewiduje zastosowanie art. 29 pkt 1 ustawy o kosztach komorniczych do tych postępowań egzekucyjnych, gdzie stan bezczynności wierzyciela powodujący konieczność umorzenia postępowania egzekucyjnego na podstawie art. 824 § 1 pkt 4 k.p.c. zaistniał przed wejściem w życie ustawy z dnia 28 lutego 2018 r. o kosztach komorniczych, natomiast...</t>
  </si>
  <si>
    <t>P 11/21
Dokumenty w sprawie (IPO)</t>
  </si>
  <si>
    <t>Sąd Rejonowy w Sierpcu</t>
  </si>
  <si>
    <t>Kradzież drzewa z lasu – wysokość nawiązkiPytanie prawne czy art. 290 § 2 ustawy z dnia 6 czerwca 1997 r. - Kodeks Karny, w zakresie, w jakim nakłada na sąd obowiązek zasądzenia nawiązki w wysokości podwójnej wartości drzewa jest zgodny z art. 64 ust. 1 i 2 w zw. z art. 31 ust. 3 i art. 2 Konstytucji RP.</t>
  </si>
  <si>
    <t>SK 48/21
Dokumenty w sprawie (IPO)</t>
  </si>
  <si>
    <t>K. D.</t>
  </si>
  <si>
    <t>Korzystanie z aparatu telefonicznego przez tymczasowo aresztowanegoSkarga konstytucyjna o zbadanie zgodności § 25 ust. 1 pkt 2 rozporządzenia Ministra Sprawiedliwości z dnia 22 grudnia 2016 r. w sprawie regulaminu organizacyjno-porządkowego wykonywania tymczasowego aresztowania (Dz.U. 2016 poz. 2290) z art. 47 w związku z art. 31 ust. 3 w związku z art. 92 ust. 1 oraz art. 2 Konstytucji RP.</t>
  </si>
  <si>
    <t>SK 47/21
Dokumenty w sprawie (IPO)</t>
  </si>
  <si>
    <t>Cofnięcie pozwolenia na brońSkarga konstytucyjna o zbadanie zgodności: 1) art. 15 ust. 9 ustawy z dnia 21 maja 1999 r. o broni i amunicji (Dz. U. z 2020 r. poz. 955) w zakresie, w jakim „nie przewiduje delegacji do określenia w drodze rozporządzenia wykazu stanów chorobowych i zaburzeń funkcjonowania innych niż psychologiczne, wykluczających możliwość wydania pozwolenia na broń, rejestracji broni, biorąc pod uwagę uniemożliwienie wydania pozwolenia na broń lub karty rejestracyjnej broni pneumatycznej...</t>
  </si>
  <si>
    <t>SK 46/21
Dokumenty w sprawie (IPO)</t>
  </si>
  <si>
    <t>M. F., J. F., A. F. oraz M. F</t>
  </si>
  <si>
    <t>Brak zaskarżalności postanowienia o odmowie zwolnienia od kosztów sądowych wydanego po raz pierwszy przez sąd drugiej instancjiSkarga konstytucyjna o zbadanie zgodności art. 3942 § 1 i § 11 ustawy z dnia 17 listopada 1964 r. – Kodeks postępowania cywilnego (Dz. U. Nr 43, poz. 296, ze zm.) w brzmieniu ustalonym przez art. 1 pkt 142 ustawy z dnia 4 lipca 2019 r. o zmianie ustawy – Kodeks postępowania cywilnego oraz niektórych innych ustaw (Dz. U. poz. 1469) „w zakresie, w jakim uniemożliwia zaskarżenie postanowienia o odmowie zwolnienia od kosztów sądowych wydanego po raz pierwszy...</t>
  </si>
  <si>
    <t>SK 45/21
Dokumenty w sprawie (IPO)</t>
  </si>
  <si>
    <t>Nadanie klauzuli wykonalności z urzęduSkarga konstytucyjna o zbadanie zgodności art. 743 § 1 ustawy z dnia 17 listopada 1964 r. – Kodeks postępowania cywilnego (Dz. U. z 2019 r. poz. 1460, ze zm.) w zakresie, w jakim ,,przewiduje nadanie przez Sąd postanowieniu o udzieleniu zabezpieczenia klauzuli wykonalności z urzędu – w przypadku postanowień o charakterze konstytutywnym, tj. co do roszczenia, o istnieniu którego [d]łużnik przed wydaniem postanowienia o udzieleniu zabezpieczenia nie miał wiedzy – pozbawiając tym samym...</t>
  </si>
  <si>
    <t>SK 44/21
Dokumenty w sprawie (IPO)</t>
  </si>
  <si>
    <t>H. S. i K. S.</t>
  </si>
  <si>
    <t>Użytkowanie wieczyste - aktualizacja opłat rocznychSkarga konstytucyjna o zbadanie zgodności art. 77 ust. 2 ustawy z dnia 21 sierpnia 1997 r. o gospodarce nieruchomościami (Dz. U. z 2018 r. poz. 2204, ze zm.) z art. 32 ust. 1 oraz art. 64 ust. 1 i 2 w związku z art. 31 ust. 3 Konstytucji RP.</t>
  </si>
  <si>
    <t>SK 43/21
Dokumenty w sprawie (IPO)</t>
  </si>
  <si>
    <t>Parafia Rzymsko-Katolicka</t>
  </si>
  <si>
    <t>Zasiedzenie służebności przesyłu w dobrej wierzeSkarga konstytucyjna o zbadanie zgodności art. 292 w związku z art. 172 § 1 w związku z art. 285 § 1 i 2 w związku z art. 3054 w związku z art. 352 § 1 ustawy z dnia 23 kwietnia 1964 r. – Kodeks cywilny (Dz. U. z 2019 r. poz. 1145, ze zm.) w zakresie, w jakim: – „umożliwiają nabycie przez zasiedzenie służebności przesyłu w dobrej wierze w przypadku braku decyzji administracyjnej wydanej na podstawie art. 35 ustawy z dnia 12 marca 1958 r. o zasadach i trybie...</t>
  </si>
  <si>
    <t>SK 42/21
Dokumenty w sprawie (IPO)</t>
  </si>
  <si>
    <t>T. K.</t>
  </si>
  <si>
    <t>Odszkodowanie za zmniejszenie wartości nieruchomości na skutek zmiany planu miejscowego lub wydania decyzji o ustaleniu lokalizacji inwestycji celu publicznegoSkarga konstytucyjna o zbadanie zgodności art. 128 ust. 4 w związku z art. 124 ust. 1 ustawy z dnia 21 sierpnia 1997 r. o gospodarce nieruchomościami (Dz. U. z 2020 r. poz. 65) oraz w związku z § 43 ust. 3 pkt 1-4 rozporządzenia Rady Ministrów z dnia 21 września 2004 r. w sprawie wyceny nieruchomości i sporządzania operatu szacunkowego (Dz. U. Nr 207, poz. 2109, ze zm.) w zakresie, w jakim „nie uwzględnia w ramach odszkodowania, o którym mowa w...</t>
  </si>
  <si>
    <t>SK 41/21
Dokumenty w sprawie (IPO)</t>
  </si>
  <si>
    <t>Zasiedzenie służebności przesyłu w dobrej wierzeSkarga konstytucyjna o zbadanie zgodności: art. 292 w związku z art. 172 § 1 w związku z art. 285 § 1 i 2 w związku z art. 3054 w związku z art. 352 § 1 ustawy z dnia 23 kwietnia 1964 r. – Kodeks cywilny (Dz. U. z 2019 r. poz. 1145, ze zm.) w zakresie, w jakim: – „umożliwiają nabycie przez zasiedzenie służebności przesyłu w dobrej wierze w przypadku braku decyzji administracyjnej wydanej na podstawie art. 35 ustawy z...</t>
  </si>
  <si>
    <t>SK 40/21
Dokumenty w sprawie (IPO)</t>
  </si>
  <si>
    <t>Zaskarżalność decyzji organów postępowania wykonawczegoSkarga konstytucyjna o zbadanie zgodności: 1) art. 7 § 1 ustawy z dnia 6 czerwca 1997 r. – Kodeks karny wykonawczy (Dz. U. z 2019 r. poz. 676, ze zm.) w zakresie, w jakim ,,ogranicza on podstawę zaskarżenia wydanej decyzji tylko do jednej przesłanki, tj. niezgodności z prawem” z art. 45 ust. 1 Konstytucji RP; 2) art. 7 § 5 zdanie drugie ustawy wymienionej w punkcie 1 niniejszego postanowienia w zakresie, w jakim ,,uniemożliwia on zaskarżenie wydanego przez sąd powszechny...</t>
  </si>
  <si>
    <t>SK 39/21
Dokumenty w sprawie (IPO)</t>
  </si>
  <si>
    <t>Zasiedzenie służebności przesyłu w dobrej wierzeSkarga konstytucyjna o zbadanie zgodności: art. 292 w związku z art. 172 § 1 w związku z art. 285 § 1 i 2 w związku z art. 3054 w związku z art. 352 § 1 ustawy z dnia 23 kwietnia 1964 r. – Kodeks cywilny (Dz. U. z 2020 r. poz. 1740, ze zm.) w zakresie, w jakim umożliwiają: – ,,nabycie przez zasiedzenie służebności przesyłu w dobrej wierze w przypadku braku decyzji administracyjnej wydanej na podstawie art. 35 ustawy z dnia...</t>
  </si>
  <si>
    <r>
      <rPr>
        <b/>
        <u/>
        <sz val="8"/>
        <color rgb="FFD72B40"/>
        <rFont val="&quot;Times New Roman&quot;"/>
      </rPr>
      <t>SK 38/21</t>
    </r>
    <r>
      <rPr>
        <b/>
        <u/>
        <sz val="8"/>
        <color rgb="FFD72B40"/>
        <rFont val="&quot;Times New Roman&quot;"/>
      </rPr>
      <t xml:space="preserve">
</t>
    </r>
    <r>
      <rPr>
        <b/>
        <u/>
        <sz val="8"/>
        <color rgb="FFD72B40"/>
        <rFont val="&quot;Times New Roman&quot;"/>
      </rPr>
      <t>Dokumenty w sprawie (IPO)</t>
    </r>
  </si>
  <si>
    <t>Zasiedzenie służebności przesyłu w dobrej wierzeSkarga konstytucyjna o zbadanie zgodności: art. 292 w związku z art. 172 § 1 w związku z art. 285 § 1 i 2 w związku z art. 3054 w związku z art. 352 § 1 ustawy z dnia 23 kwietnia 1964 r. – Kodeks cywilny (Dz. U. z 2020 r. poz. 1740, ze zm.) w zakresie, w jakim umożliwiają: – ,,nabycie przez zasiedzenie służebności przesyłu w dobrej wierze w przypadku braku decyzji administracyjnej wydanej na podstawie art. 35 ustawy z dnia 12 marca 1958 r. o zasadach...</t>
  </si>
  <si>
    <t>SK 37/21
Dokumenty w sprawie (IPO)</t>
  </si>
  <si>
    <t>Zasiedzenie służebności przesyłu w dobrej wierzeSkarga konstytucyjna o zbadanie zgodności: art. 292 w związku z art. 172 § 1 w związku z art. 285 § 1 i 2 w związku z art. 3054 w związku z art. 352 § 1 ustawy z dnia 23 kwietnia 1964 r. – Kodeks cywilny (Dz. U. z 2020 r. poz. 1740, ze zm.) w zakresie, w jakim umożliwiają: – ,,nabycie przez zasiedzenie służebności przesyłu w dobrej wierze w przypadku braku decyzji administracyjnej wydanej na podstawie art. 35 ustawy z dnia 12...</t>
  </si>
  <si>
    <t>SK 36/21
Dokumenty w sprawie (IPO)</t>
  </si>
  <si>
    <t>A. C.</t>
  </si>
  <si>
    <t>Przekazanie osoby ściganej europejskim nakazem aresztowania – brak możliwości wniesienia zażalenia na postanowienie sądu w przedmiocie terminu przekazaniaSkarga konstytucyjna o zbadanie zgodności: 1) art. 607n § 2 ustawy z dnia 6 czerwca 1997 r. – Kodeks postępowania karnego (Dz. U. z 2018 r. poz. 1987, ze zm.) w zakresie, w jakim „nie przewiduje możliwości wniesienia zażalenia na postanowienie sądu w przedmiocie wyrażenia zgody na przedłużenie terminu przejęcia osoby ściganej na mocy Europejskiego Nakazu Aresztowania, a także nie zawiera możliwości odpowiedniego stosowania art. 252 tej ustawy”;</t>
  </si>
  <si>
    <t>SK 35/21
Dokumenty w sprawie (IPO)</t>
  </si>
  <si>
    <t>R. S.</t>
  </si>
  <si>
    <t>Skarga na przewlekłość postępowania karnego wykonawczegoSkarga konstytucyjna o zbadanie zgodności art. 2 ust. 1b ustawy z dnia 17 czerwca 2004 r. o skardze na naruszenie prawa strony do rozpoznania sprawy w postępowaniu przygotowawczym prowadzonym lub nadzorowanym przez prokuratora i postępowaniu sądowym bez nieuzasadnionej zwłoki (Dz. U. z 2018 r. poz. 75, ze zm.) „w zakresie, w jakim wyłącza możliwość złożenia skargi na przewlekłość postępowania sądowego w sprawie prowadzonej przed sądem na podstawie przepisów Ustawy z dnia...</t>
  </si>
  <si>
    <t>SK 34/21
Dokumenty w sprawie (IPO)</t>
  </si>
  <si>
    <t>P. K.</t>
  </si>
  <si>
    <t>Zakłócenie przetargu publicznego – znamię wejścia w porozumienie z inną osobąSkarga konstytucyjna o zbadanie zgodności art. 305 § 1 ustawy z dnia 6 czerwca 1997 r. – Kodeks karny (Dz. U. Nr 88, poz. 553, ze zm.) w zakresie, w jakim przewiduje odpowiedzialność karną za wejście w porozumienie z inną osobą i nie zachowuje wymaganej precyzji określenia znamion czynu zagrożonego karą z art. 42 ust. 1 w związku z art. 2 Konstytucji RP.</t>
  </si>
  <si>
    <t>SK 33/21
Dokumenty w sprawie (IPO)</t>
  </si>
  <si>
    <t>Delegowanie sędziów, orzekanie przez referendarzy sądowych, Biuro Informacji KredytowejSkarga konstytucyjna o zbadanie zgodności: 1) art. 77 § 1 i § 9 ustawy z dnia 27 lipca 2001 r. – Prawo o ustroju sądów powszechnych (Dz. U. Nr 98, poz. 1070, ze zm.) z: a) art. 10 ust. 2 w związku z art. 45 ust. 1 Konstytucji RP; b) art. 45 ust. 1 Konstytucji RP; c) art. 45 ust. 1 w związku z art. 2 Konstytucji RP; d) art. 45 ust. 1 w związku z art. 10 ust. 2 Konstytucji RP; e) art. 45 ust. 1 w związku z art. 144 ust. 3 pkt 17 Konstytucji...</t>
  </si>
  <si>
    <t>SK 32/21
Dokumenty w sprawie (IPO)</t>
  </si>
  <si>
    <t>Możliwości orzekania przez sędziego sądu rejonowego w sądzie wyższej instancji na podstawie delegacji Ministra SprawiedliwościSkarga konstytucyjna o zbadanie zgodności art. 77 § 1 ustawy z dnia 27 lipca 2001 r. - Prawo o ustroju sądów powszechnych (Dz. U. z 2018 r. poz. 23, ze zm.) z art. 45 ust. 1, art. 45 ust. 1 w związku z art. 2, art. 45 ust. 1 w związku z art. 10 ust. 2, art. 45 ust. 1 w związku z art. 144 ust. 3 pkt 17 Konstytucji RP.</t>
  </si>
  <si>
    <t>SK 31/21
Dokumenty w sprawie (IPO)</t>
  </si>
  <si>
    <t>Skarga na przewlekłość postępowania karnego wykonawczegoSkarga konstytucyjna o zbadanie zgodności art. 2 ust. 1b ustawy z dnia 17 czerwca 2004 r. o skardze na naruszenie prawa strony do rozpoznania sprawy w postępowaniu przygotowawczym prowadzonym lub nadzorowanym przez prokuratora i postępowaniu sądowym bez nieuzasadnionej zwłoki (Dz. U. z 2018 r. poz. 75, ze zm.) „w zakresie, w jakim wyłącza prawo strony do wniesienia skargi o stwierdzenie, że nastąpiło naruszenie prawa strony do rozpoznania sprawy bez nieuzasadnionej...</t>
  </si>
  <si>
    <t>P 10/21
Dokumenty w sprawie (IPO)</t>
  </si>
  <si>
    <t>Sąd Rejonowy w Chorzowie</t>
  </si>
  <si>
    <t>Wymiar kary łącznejPytanie prawne czy art. 86 § 1 ustawy z dnia 6 czerwca 1997 r. ­- Kodeks Karny (dalej jako: k.k.) w zakresie, w jakim przywołany przepis art. 86 § 1 k.k. umożliwia sądowi orzeczenie kary łącznej ograniczenia wolności na zasadzie kumulacji tj. sumy kar ograniczenia wolności podlegających łączeniu, gdzie podlegające łączeniu kary ograniczenia wolności orzeczono w wymiarach poniżej 1 roku, a kara łączna została orzeczona wedle wspomnianej zasady kumulacji zgodnie z art. 34 §1 k.k. jest zgodny z...</t>
  </si>
  <si>
    <t>K 6/21
Dokumenty w sprawie (IPO)</t>
  </si>
  <si>
    <t>Art. 6 ust. 1 zd. 1 Konwencji o ochronie praw człowieka i podstawowych wolności w zakresie, w jakim pojęciem „sąd” obejmuje Trybunał KonstytucyjnyWniosek o zbadanie zgodności: 1. art. 6 ust. 1 zdanie pierwsze Konwencji o ochronie praw człowieka i podstawowych wolności, sporządzonej w Rzymie dnia 4 listopada 1950 r., zmienionej Protokołami nr 3, 5, 8 oraz uzupełnionej Protokołem nr 2 (Dz. U. z 1993 r., Nr 61, poz. 284), w zakresie, w jakim pojęciem "sąd" użytym w tym przepisie obejmuje Trybunał Konstytucyjny Rzeczypospolitej Polskiej z art. 2, art. 8 ust. 1, art 10 ust. 2, art 173 i art. 175 ust. 1...</t>
  </si>
  <si>
    <t>K 5/21
Dokumenty w sprawie (IPO)</t>
  </si>
  <si>
    <t>Grupa posłów na Sejm RP</t>
  </si>
  <si>
    <t>Nakazywanie przez TSUE państwom członkowskim, w ramach środków tymczasowych, określonego ukształtowania składu, sposobu powoływania, uprawnień, ustroju,kompetencji lub zawieszenia funkcjonowania konstytucyjnych organów państw członkowskich, zwłaszcza sądówWniosek o zbadanie zgodności: a) przepis art. 279 Traktatu o funkcjonowaniu Unii Europejskiej (TfUE) (Dz.U. C 326 z 26.10.2012, str. 47-390) rozumiany w ten sposób, że Trybunał Sprawiedliwości Unii Europejskiej ma prawo nakazywać Państwom Członkowskim w ramach środków tymczasowych określone ukształtowanie składu, sposobu powoływania, uprawnień, ustroju, kompetencji lub zawiesić funkcjonowanie konstytucyjnych organów państw członkowskich, w szczególności sądów z: – przepisami...</t>
  </si>
  <si>
    <t>SK 30/21
Dokumenty w sprawie (IPO)</t>
  </si>
  <si>
    <t>C. Sp. z o.o.</t>
  </si>
  <si>
    <t>Prawo budowlane - tablice i urządzenia reklamoweSkarga konstytucyjna o zbadanie zgodności: 1) art. 50 ust. 1 pkt 4 w związku z art. 51 ust. 7 w związku z art. 30 ust. 5 i 6 ustawy z dnia 7 lipca 1994 r. – Prawo budowlane (Dz. U. Nr 89, poz. 414, ze zm.) rozumianych w ten sposób, że ,,organ nadzoru budowlanego może wydać nakaz rozbiórki obiektu budowlanego z uwagi na wykonanie robót budowlanych w sposób istotnie odbiegający od ustaleń i warunków określonych «w przepisach» (art. 50 ust. 1 pkt 4 in fine [ustawy z dnia 7 lipca 1994 r....</t>
  </si>
  <si>
    <t>SK 29/21
Dokumenty w sprawie (IPO)</t>
  </si>
  <si>
    <t>S. Sp. z o.o.</t>
  </si>
  <si>
    <t>Wyłączenie z przedmiotu dzierżawy w trakcie trwania umowy dzierżawy 30% użytków rolnychSkarga konstytucyjna o zbadanie zgodności art. 4 ust. 1 oraz ust. 7 ustawy z dnia 16 września 2011 r. o zmianie ustawy o gospodarowaniu nieruchomościami rolnymi Skarbu Państwa oraz o zmianie niektórych innych ustaw (Dz. U. Nr 233, poz. 1382) z art. 2, art. 64 ust. 1 i 2 w związku z art. 31 ust. 3, art. 20 i art. 22 w związku z art. 2, art. 23 zdanie drugie w związku z art. 21 i art. 22, art. 20 w związku z art. 2 Konstytucji RP.</t>
  </si>
  <si>
    <t>SK 28/21
Dokumenty w sprawie (IPO)</t>
  </si>
  <si>
    <t>Brak sądowej kontroli rozstrzygnięcia o odmowie wyłączenia od udziału w postępowaniu przygotowawczym prokuratora prowadzącego to postępowanieSkarga konstytucyjna o zbadanie zgodności art. 48 § 1 ustawy z dnia 6 czerwca 1997 r. – Kodeks postępowania karnego (Dz. U. Nr 89, poz. 555, ze zm.) „w zakresie, w jakim wskazany przepis nie przewiduje możliwości wniesienia zażalenia na – wydane przez prokuratora nadzorującego postępowanie lub prokuratora bezpośrednio przełożonego – postanowienie o wyłączeniu prokuratora prowadzącego postępowanie przygotowawcze” z art. 42 ust. 2 oraz art. 78 Konstytucji RP.</t>
  </si>
  <si>
    <t>SK 27/21
Dokumenty w sprawie (IPO)</t>
  </si>
  <si>
    <t>Ustanie prawa do emerytury mundurowej w związku z powrotem do służbySkarga konstytucyjna o zbadanie zgodności art. 12 i art. 39 ust. 1 pkt 1, w związku z art. 32 ust. 1 i 2, w związku z art. 33 ustawy z dnia 18 lutego 1994 r. o zaopatrzeniu emerytalnym funkcjonariuszy Policji, Agencji Bezpieczeństwa Wewnętrznego, Agencji Wywiadu, Służby Kontrwywiadu Wojskowego, Służby Wywiadu Wojskowego, Centralnego Biura Antykorupcyjnego, Straży Granicznej, Służby Ochrony Państwa, Państwowej Straży Pożarnej, Służby Celno-Skarbowej i Służby Więziennej oraz ich rodzin (Dz. U....</t>
  </si>
  <si>
    <t>SK 26/21
Dokumenty w sprawie (IPO)</t>
  </si>
  <si>
    <t>O. D.</t>
  </si>
  <si>
    <t>Stypendium sportowe dla osoby nienależącej do właściwego polskiego związku sportowegoSkarga konstytucyjna o zbadanie zgodności: 1) art. 29 ust. 4, art. 32 ust. 1 zdanie drugie, art. 32 ust. 3 i 4, art. 34 ust. 2, art. 35 ust. 2, art. 37 ust. 1, art. 41 i art. 42 ustawy z dnia 25 czerwca 2010 r. o sporcie (Dz. U. z 2015 r. poz. 1321, tj. w brzmieniu z 2015 r.) z art. 31 ust. 1 i 3, art. 32 ust. 1 i 2 w związku z art. 2, art. 8, art. 9, art. 37 ust. 1, art. 58 ust. 1 w związku z art. 31 ust. 3, art. 68 ust. 1-3 i ust. 5, art. 92 ust. 1 w związku z art. 1, art. 2, art....</t>
  </si>
  <si>
    <t>SK 25/21
Dokumenty w sprawie (IPO)</t>
  </si>
  <si>
    <t>Możliwości orzekania przez sędziego sądu rejonowego w sądzie wyższej instancji na podstawie delegacji Ministra SprawiedliwościSkarga konstytucyjna o zbadanie zgodności art. 77 § 1 ustawy z dnia 27 lipca 2001 r. – Prawo o ustroju sądów powszechnych (Dz. U. z 2020 r. poz. 365, ze zm.) z art. 10 ust. 2, art. 10 ust. 2 w związku z art. 45 ust. 1, art. 45 ust. 1, art. 45 ust. 1 w związku z art. 2, art. 45 ust. 1 w związku z art. 10 ust. 2 oraz art. 45 ust. 1 w związku z art. 144 ust. 3 pkt 17 Konstytucji RP.</t>
  </si>
  <si>
    <t>SK 24/21
Dokumenty w sprawie (IPO)</t>
  </si>
  <si>
    <t>D. F.</t>
  </si>
  <si>
    <t>Postępowanie dotyczące odpowiedzialności zawodowej lekarzy weterynarii - kontrola postępowania wyjaśniającegoSkarga konstytucyjna o zbadanie zgodności art. 46b ust. 1 ustawy z dnia 21 grudnia 1990 r. o zawodzie lekarza weterynarii i izbach lekarsko-weterynaryjnych (Dz. U. z 2019 r. poz. 1140) w zakresie, w jakim: – „nie przewiduje sądowej kontroli nad orzeczeniami wydanymi przez Krajowy Sąd Lekarsko-Weterynaryjny w drugiej instancji w dyscyplinarnym postępowaniu wyjaśniającym” z art. 45 ust. 1, art. 77 ust. 2 oraz art. 45 ust. 1 w związku z art. 31 ust. 3 i art. 77 ust. 2 w związku z art. 31...</t>
  </si>
  <si>
    <t>SK 23/21
Dokumenty w sprawie (IPO)</t>
  </si>
  <si>
    <t>M. P.</t>
  </si>
  <si>
    <t>Odmowa zwrócenia prawa jazdy obejmującego kategorie uprzednio posiadane, a nieobjęte orzeczonym środkiem karnym zakazu prowadzenia pojazdów mechanicznychSkarga konstytucyjna o zbadanie zgodności art. 12 ust. 2 pkt 2 i 3 w związku z art. 12 ust. 1 pkt 2 ustawy z dnia 5 stycznia 2011 r. o kierujących pojazdami (Dz. U. Nr 30 poz. 151, ze zm.) w brzmieniu ukształtowanym ustawą z dnia 26 czerwca 2014 r. o zmianie ustawy o kierujących pojazdami (Dz. U. poz. 970) w zakresie, w jakim „pozbawia osoby uprzednio posiadające uprawnienia do kierowania pojazdami mechanicznymi określonych kategorii prawa jazdy, prawa do odzyskania dokumentu...</t>
  </si>
  <si>
    <t>SK 22/21
Dokumenty w sprawie (IPO)</t>
  </si>
  <si>
    <t>A. W.</t>
  </si>
  <si>
    <t>Dożywotni zakaz prowadzenia pojazdów mechanicznychSkarga konstytucyjna o zbadanie zgodności art. 42 § 3 ustawy z dnia 6 czerwca 1997 r. – Kodeks karny (Dz. U. Nr 88 poz. 553, ze zm.) w brzmieniu nadanym przez art. 1 pkt 1 ustawy z dnia 20 marca 2015 r. o zmianie ustawy – Kodeks karny oraz niektórych innych ustaw (Dz. U. z 2015 r. poz. 541) z art. 45 ust. 1 w związku z art. 42 ust. 3, art. 10 ust. 1, art. 173 i art. 175 ust. 1 Konstytucji RP.</t>
  </si>
  <si>
    <t>SK 21/21
Dokumenty w sprawie (IPO)</t>
  </si>
  <si>
    <t>B. W.</t>
  </si>
  <si>
    <t>Zasady przyznawania odszkodowania za szkody związane z przeprowadzeniem na nieruchomości infrastruktury przesyłowejSkarga konstytucyjna o zbadanie zgodności art. 128 ust. 4 w związku z art. 124 ust. 1 ustawy z dnia 21 sierpnia 1997 r. o gospodarce nieruchomościami (Dz. U. z 2020 r. poz. 65) w związku z § 43 ust. 3 pkt 1-4 rozporządzenia Rady Ministrów z dnia 21 września 2004 r. w sprawie wyceny nieruchomości i sporządzania operatu szacunkowego (Dz. U. Nr 207, poz. 2109, ze zm.) w zakresie, w jakim „nie uwzględnia w ramach odszkodowania, o którym mowa w art. 128 ust. 4 tej ustawy, orzekania o...</t>
  </si>
  <si>
    <t>SK 20/21
Dokumenty w sprawie (IPO)</t>
  </si>
  <si>
    <t>Zasiedzenie służebności przesyłu w dobrej wierzeSkarga konstytucyjna o zbadanie zgodności art. 292 w związku z art. 172 § 1 w związku z art. 285 § 1 i 2 w związku z art. 3054 w związku z art. 352 § 1 ustawy z dnia 23 kwietnia 1964 r. – Kodeks cywilny (Dz. U. z 2020 r. poz. 1740, ze zm.) w zakresie, w jakim: – „umożliwiają nabycie przez zasiedzenie służebności przesyłu w dobrej wierze w przypadku braku decyzji administracyjnej wydanej na podstawie art. 35 ustawy z dnia 12 marca 1958 r. o zasadach i trybie...</t>
  </si>
  <si>
    <t>SK 19/21
Dokumenty w sprawie (IPO)</t>
  </si>
  <si>
    <t>J. B.</t>
  </si>
  <si>
    <t>Skarga na przewlekłość postępowania w sprawie warunkowego przedterminowego zwolnienia z odbywania reszty orzeczonej kary pozbawieniaSkarga konstytucyjna o zbadanie zgodności art. 2 ust. 1b ustawy z dnia 17 czerwca 2004 r. o skardze na naruszenie prawa strony do rozpoznania sprawy w postępowaniu przygotowawczym prowadzonym lub nadzorowanym przez prokuratora i postępowaniu sądowym bez nieuzasadnionej zwłoki (Dz. U. Nr 179, poz. 1843, ze zm.) „w zakresie, w jakim wyłącza możliwość złożenia skargi na przewlekłość postępowania w postępowaniu karnym wykonawczym dotyczącym udzielenia osobie skazanej warunkowego przedterminowego...</t>
  </si>
  <si>
    <t>SK 18/21
Dokumenty w sprawie (IPO)</t>
  </si>
  <si>
    <t>Zaskarżalność postanowienia oddalającego skargę na czynności komornikaSkarga konstytucyjna o zbadanie zgodności art. 7674 § 1 ustawy z dnia 17 listopada 1964 r. – Kodeks postępowania cywilnego (Dz. U. Nr 43, poz. 296, ze zm.; dalej: k.p.c.), w zakresie zwrotu „w wypadkach wskazanych w ustawie” z art. 45 ust. 1 w związku z art. 176 ust. 1 Konstytucji RP.</t>
  </si>
  <si>
    <t>SK 17/21
Dokumenty w sprawie (IPO)</t>
  </si>
  <si>
    <t>J. C.</t>
  </si>
  <si>
    <t>Kodeks karny wykonawczy – brak zaskarżalności postanowień sądowych wydanych w wyniku rozpoznania skargi na decyzje organów wykonawczychSkarga konstytucyjna o zbadanie zgodności art. 7 § 1 w związku z art. 7 § 5 ustawy z dnia 6 czerwca 1997 r. – Kodeks karny wykonawczy (Dz. U. z 2020 r. poz. 523, ze zm.) w zakresie, w jakim „przewidując możliwość zaskarżania do sądu decyzji organów, o których mowa w art. 2 pkt 3-6 i 10 k.k.w. określa bardzo szeroko zakres przedmiotowy rozpoznania jako «niezgodność z prawem», ograniczając przy tym [postępowanie] do postępowania jednoinstancyjnego” z art. 2, art. 30, art....</t>
  </si>
  <si>
    <t>SK 16/21
Dokumenty w sprawie (IPO)</t>
  </si>
  <si>
    <t>Wykazanie w skardze o stwierdzenie niezgodności z prawem prawomocnego wyroku, że wzruszenie zaskarżonego wyroku w drodze innych środków prawnych nie było i nie jest możliweSkarga konstytucyjna o zbadanie zgodności: 1) art. 4241 § 1 ustawy z dnia 17 listopada 1964 r. – Kodeks postępowania cywilnego (Dz. U. Nr 43, poz. 296, ze zm.; dalej: k.p.c.), w zakresie zwrotu: „a zmiana lub uchylenie tego wyroku w drodze przysługujących stronie środków prawnych nie było i nie jest możliwe” z art. 45 ust. 1, art. 45 ust. 1 w związku z art. 2, art. 45 ust. 1 w związku z art. 77 ust. 1 i 2 oraz art. 77 ust. 1 i 2 Konstytucji RP,</t>
  </si>
  <si>
    <t>SK 15/21
Dokumenty w sprawie (IPO)</t>
  </si>
  <si>
    <t>E. G.</t>
  </si>
  <si>
    <t>Przestępstwo zniesławienia - sankcjonowanie rozpowszechniania prawdziwych informacjiSkarga konstytucyjna o zbadanie zgodności art. 212 § 1 i § 2 w związku z art. 213 ustawy z dnia 6 czerwca 1997 r. – Kodeks karny (Dz. U. z 2019 r. poz. 1950) w zakresie, w jakim przewiduje karalność za: – „ publicznie rozgłaszane lub podnoszone prawdziwe zarzuty, – publicznie rozgłaszane lub podnoszone prawdziwe zarzuty dotyczące wykonywania przez daną osobę zawodu, – publicznie rozgłaszane lub podnoszone prawdziwe zarzuty dotyczące...</t>
  </si>
  <si>
    <t>SK 14/21
Dokumenty w sprawie (IPO)</t>
  </si>
  <si>
    <t>Z. S.A.</t>
  </si>
  <si>
    <t>Kwalifikacja silosu jako budowli na gruncie prawa podatkowegoSkarga konstytucyjna o zbadanie zgodności art. 2 ust. 1 pkt 3 i art. 1a ust. 1 pkt 2 w związku z art. 2 ust. 1 pkt 2 i art. 1a ust. 1 pkt 1 ustawy z dnia 12 stycznia 1991 r. o podatkach i opłatach lokalnych „z uwagi na to, że wskazane przepisy (…) [ustawy o podatkach i opłatach lokalnych] interpretowane jednolicie przez sądy administracyjne w ten sposób, że silos (magazyn), tj. obiekt budowlany, który posiada wszystkie cechy budynku wymienione w art. 1a ust. 1 pkt 1 (…)...</t>
  </si>
  <si>
    <t>P 9/21
Dokumenty w sprawie (IPO)</t>
  </si>
  <si>
    <t>Sąd Rejonowy w Koninie</t>
  </si>
  <si>
    <t>Wypłacanie zasiłku z ubezpieczenia chorobowego po śmierci ubezpieczonegoPytanie prawne czy art. 65 ust. 2 ustawy z dnia 25 czerwca 1999 r. o świadczeniach pieniężnych z ubezpieczenia społecznego w razie choroby i macierzyństwa jest zgodny z art. 67 ust. 1 w związku z art. 64 i art. 21 ust. 1 Konstytucji RP.</t>
  </si>
  <si>
    <t>K 4/21
Dokumenty w sprawie (IPO)</t>
  </si>
  <si>
    <t>Pierwszy Prezes Sądu Najwyższego</t>
  </si>
  <si>
    <t>Zatrzymanie prawa jazdy w przypadku kierowania pojazdem z prędkością przekraczającą dopuszczalną o więcej niż 50 km/h na obszarze zabudowanym lub w przypadku przewożenia osób w liczbie przekraczającej liczbę miejsc określoną w dowodzie rejestracyjnymWniosek o zbadanie zgodności art. 102 ust. 1 pkt 4 i 5 ust. 1c, 1d i 1da ustawy z dnia 5 stycznia 2011 r. o kierujących pojazdami w zw. z art. 7 ust. 1 pkt 1 i 2 ustawy z dnia 20 marca 2015 r. o zmianie ustawy - Kodeks karny oraz niektórych innych ustaw z art. 2, art. 45 ust. 1, art. 78 Konstytucji RP.</t>
  </si>
  <si>
    <t>K 3/21
Dokumenty w sprawie (IPO)</t>
  </si>
  <si>
    <t>Prezes Rady Ministrów</t>
  </si>
  <si>
    <t>Ocena zgodności z Konstytucją RP wybranych przepisów Traktatu o Unii EuropejskiejWniosek o zbadanie zgodności: 1) art. 1 akapit pierwszy i drugi w zw. z art. 4 ust. 3 Traktatu o Unii Europejskiej z dnia 7 lutego 1992 r., dalej jako: „TUE", rozumianego w ten sposób, że uprawnia lub zobowiązuje organ stosujący prawo do odstąpienia od stosowania Konstytucji RP lub nakazuje stosować przepisy prawa w sposób niezgodny z Konstytucją RP z art. 2; art. 7; art. 8 ust. 1 w zw. z art. 8 ust. 2, art. 90 ust. 1 i art. 91 ust. 2 oraz z art. 178 ust. 1 Konstytucji RP; 2)...</t>
  </si>
  <si>
    <t>P 8/21
Dokumenty w sprawie (IPO)</t>
  </si>
  <si>
    <t>Sąd Apelacyjny w Warszawie</t>
  </si>
  <si>
    <t>Kara pieniężna za niezłożenie sprawozdania przez wytwórcę energii elektrycznej z odnawialnych źródeł energii w małej instalacjiPytanie prawne czy art. 170 ust. 4 pkt 1 ustawy z dnia 20 lutego 2015 r. o odnawialnych źródłach energii (Dz. U. 2018, poz. 1269), w brzmieniu obowiązującym do dnia 14 lipca 2018 r. oraz art. 170 ust. 4 pkt 2 ustawy z dnia 20 lutego 2015 r. o odnawialnych źródłach energii (Dz. U. 2020, poz. 261), w brzmieniu obowiązującym obecnie, w z związku z art. 168 pkt 11 tej ustawy jest zgodny z art. 2; art. 10 w związku z art. 175 ust. 1; art. 45 ust. 1 w związku z art. 178 ust. 1...</t>
  </si>
  <si>
    <t>U 1/21
Dokumenty w sprawie (IPO)</t>
  </si>
  <si>
    <t>Wynagradzanie pracowników samorządowych zatrudnionych na podstawie wyboruWniosek o zbadanie zgodności § 3 pkt 1 rozporządzenia Rady Ministrów z dnia 15 maja 2018 r. w sprawie wynagradzania pracowników samorządowych (Dz. U. poz. 936, ze zm.) „w zakresie kwot wynagrodzenia zasadniczego zawartych w tabeli I lit. B Lp. 2, [tiret] drugie, kolumna 3, zatytułowana: «wynagrodzenie zasadnicze (kwota w złotych)», zamieszczonej w [z]ałączniku nr 1 do rozporządzenia” z: – art. 7 oraz art. 92 ust. 1 Konstytucji RP w związku z art. 37 ust. 1...</t>
  </si>
  <si>
    <t>SK 13/21
Dokumenty w sprawie (IPO)</t>
  </si>
  <si>
    <t>P. T.</t>
  </si>
  <si>
    <t>Brak możliwości wniesienia przez współpodejrzanego w sprawie zażalenia na postanowienie wydane w przedmiocie dopuszczenia dowodu z zeznań świadka koronnegoSkarga konstytucyjna o zbadanie zgodności art. 5 ust. 6 ustawy z dnia 25 czerwca 1997 r. o świadku koronnym (Dz. U. z 2016 r. poz. 1197, ze zm.) w zakresie, w jakim „nie przewiduje możliwości wniesienia zażalenia na postanowienie sądu w przedmiocie dopuszczenia dowodu z zeznań świadka koronnego, przez współpodejrzanego w sprawie lub jego obrońcę” z art. 42 ust. 2, art. 78 w związku z art. 176 ust. 1 oraz art. 45 ust. 1 w związku z art. 77 ust. 2 Konstytucji RP.</t>
  </si>
  <si>
    <t>SK 12/21
Dokumenty w sprawie (IPO)</t>
  </si>
  <si>
    <t>Spółka U. R.</t>
  </si>
  <si>
    <t>Odpowiedzialność przewoźnika za niedokonanie zgłoszenia przewozu towarów, w warunkach, gdy przejazd przez terytorium RP był wynikiem samowolnej decyzji kierującego pojazdemSkarga konstytucyjna o zbadanie zgodności: 1) art. 22 ust. 1 pkt 1 ustawy z dnia 9 marca 2017 r. o systemie monitorowania drogowego przewozu towarów (Dz. U. poz. 708, ze zm.; dalej: u.s.m.) z art. 42 ust. 1, art. 45 ust. 1 w związku z art. 2, art. 31 ust. 3 Konstytucji RP „przez to, że przewiduje niepodlegającą miarkowaniu karę pieniężną w wysokości 20 000 zł, za niedokonanie zgłoszenia przez przewoźnika przewozu towaru przez terytorium RP, jak również przez to,...</t>
  </si>
  <si>
    <t>SK 11/21
Dokumenty w sprawie (IPO)</t>
  </si>
  <si>
    <t>S. K.</t>
  </si>
  <si>
    <t>Powództwo o ustalenie istnienia lub nieistnienia stosunku prawnego lub prawa – nieprecyzyjność przepisuSkarga konstytucyjna o zbadanie zgodności art. 189 ustawy z dnia 17 listopada 1964 r. – Kodeks postępowania cywilnego w zakresie, w jakim „przepis ten jasno nie precyzuje przesłanek ustalenia interesu prawnego uprawnionego”, z art. 2 w związku z art. 32 ust. 1 w związku z art. 45 ust. 1 w związku z art. 64 ust. 1 Konstytucji RP.</t>
  </si>
  <si>
    <t>SK 10/21
Dokumenty w sprawie (IPO)</t>
  </si>
  <si>
    <t>J. S.</t>
  </si>
  <si>
    <t>Odszkodowanie za grunty warszawskiego które zostały przejęte przez państwo na podstawie dekretu z 26 października 1945 r. – data faktycznego pozbawienia możliwości władania działkąSkarga konstytucyjna o zbadanie zgodności art. 215 ust. 2 ustawy z dnia 21 sierpnia 1997 r. w części stanowiącej zwrot «jeżeli poprzedni właściciel bądź jego następcy prawni zostali pozbawieni faktycznej możliwości władania nią po dniu 5 kwietnia 1958 r.», w jakim pomija prawo do odszkodowania poprzednich właścicieli nieruchomości bądź jego następców prawnych, któr[z]y faktyczną możliwość władania nieruchomością utracili przed 5 kwietnia 1958 r., a więc uzależnia prawo do odszkodowania od...</t>
  </si>
  <si>
    <t>SK 9/21
Dokumenty w sprawie (IPO)</t>
  </si>
  <si>
    <t>J. T.</t>
  </si>
  <si>
    <t>Brak możliwości złagodzenia kary w przypadku gdy jest ona równa albo niższa od najsurowszej kary możliwej do orzeczenia na podstawie ustawy nowej, względniejszejSkarga konstytucyjna o zbadanie zgodności art. 4 § 2 ustawy z dnia 6 czerwca 1997 r. – Kodeks karny, w brzmieniu nadanym mu przez art. 1 pkt 1 ustawy z dnia 20 lutego 2015 r. o zmianie ustawy – Kodeks karny oraz niektórych innych ustaw w zakresie, w jakim „nie przewiduje złagodzenia kary orzeczonej w sytuacji, gdy jest ona równa albo niższa od najsurowszej kary możliwej do orzeczenia na podstawie ustawy nowej, łagodniejszej oraz w zakresie, w jakim nie przewiduje obowiązku...</t>
  </si>
  <si>
    <t>SK 8/21
Dokumenty w sprawie (IPO)</t>
  </si>
  <si>
    <t>M. K.-P.</t>
  </si>
  <si>
    <t>Rozwiązanie przez pracodawcę w okresie wypowiedzenia umowy o pracę bez zachowania okresu wypowiedzenia, zwrot kosztów zgodnie z zasadą słusznościSkarga konstytucyjna o zbadanie zgodności: 1) art. 53 § 1 pkt 1 lit. b w związku z art. 60 zdanie pierwsze, art. 30 § 1 pkt 2 i 3 ustawy z dnia 26 czerwca 1974 r. – Kodeks pracy i art. 61 § 1 zdanie pierwsze ustawy z dnia 23 kwietnia 1964 r. – Kodeks cywilny w związku z art. 300 ustawy – Kodeks pracy, rozumianego w ten sposób, że „rozwiązanie przez pracodawcę w okresie wypowiedzenia (art. 60 zdanie pierwsze k.p.) umowy o pracę bez zachowania okresu wypowiedzenia w trybie art. 53 § 1...</t>
  </si>
  <si>
    <t>SK 7/21
Dokumenty w sprawie (IPO)</t>
  </si>
  <si>
    <t>E. Sp. z o.o.</t>
  </si>
  <si>
    <t>Nałożenie na osoby prawne ubiegające się o zwolnienie od kosztów sądowych obowiązku wykazania, że jej wspólnicy lub akcjonariusze nie dysponują wystarczającymi środkami finansowymi na pokrycie kosztów sądowychSkarga konstytucyjna o zbadanie zgodności art. 103 ustawy z dnia 28 lipca 2005 r. o kosztach sądowych w sprawach cywilnych, w brzmieniu obowiązującym do 21 sierpnia 2019 r., tj. wejścia w życie ustawy z dnia 4 lipca 2019 r. o zmianie ustawy – Kodeks postępowania cywilnego oraz niektórych innych ustaw, w zakresie, w jakim „nakłada na osoby prawne ubiegające się o zwolnienie od kosztów sądowych, obowiązek wykazania możliwości finansowych wspólników lub akcjonariuszy, w tym możliwości uzyskania...</t>
  </si>
  <si>
    <t>SK 6/21
Dokumenty w sprawie (IPO)</t>
  </si>
  <si>
    <t>Obowiązkowe szczepienia ochronneSkarga konstytucyjna o zbadanie zgodności: 1) art. 5 ust. 1 pkt 1 lit. b oraz art. 17 ust. 1 ustawy z dnia 5 grudnia 2008 r. o zapobieganiu oraz zwalczaniu zakażeń i chorób zakaźnych u ludzi; 2) § 3 rozporządzenia Ministra Zdrowia z dnia 18 sierpnia 2011 r. w sprawie obowiązkowych szczepień ochronnych; 3) art. 17 ust. 11 ustawy wymienionej w punkcie 1 w związku z § 5 rozporządzenia wymienionego w punkcie 2; z art. 47 w związku z art. 31 ust. 3 w związku z art. 87...</t>
  </si>
  <si>
    <t>SK 5/21
Dokumenty w sprawie (IPO)</t>
  </si>
  <si>
    <t>Prawo do rekompensaty z tytułu pozostawienia nieruchomości poza obecnymi granicami Rzeczypospolitej Polskiej – modyfikacja wniosku po 31 grudnia 2008 r.Skarga konstytucyjna o zbadanie zgodności art. 20 w związku z art. 5 ust. 1 oraz art. 6 ust. 1 w związku z art. 5 ust. 1 ustawy z dnia 8 lipca 2005 r. o realizacji prawa do rekompensaty z tytułu pozostawienia nieruchomości poza obecnymi granicami Rzeczypospolitej Polskiej z art. 64 ust. 1 i 2 w związku z art. 31 ust. 3; art. 32 ust. 1 i 2 w związku z art. 64 ust. 1 i 2; art. 2 w związku z art. 64 ust. 1 i 2 Konstytucji RP.</t>
  </si>
  <si>
    <t>P 7/21
Dokumenty w sprawie (IPO)</t>
  </si>
  <si>
    <t>Wojewódzki Sąd Administracyjny w Białymstoku</t>
  </si>
  <si>
    <t>Wyrównanie ekwiwalentu pieniężnego za niewykorzystany urlop wypoczynkowy lub dodatkowy w związku z uznaniem przepisu określającego jego wysokość za niekonstytucyjnyPytanie prawne czy art. 9 ust. 1 ustawy z dnia 14 sierpnia 2020 r. o szczególnych rozwiązaniach dotyczących wsparcia służb mundurowych nadzorowanych przez ministra właściwego do spraw wewnętrznych, o zmianie ustawy o Służbie Więziennej oraz niektórych innych ustaw w zakresie, w jakim wyłącza stosowanie przepisu art. 115a ustawy z dnia 6 kwietnia 1990 r. o Policji w brzmieniu obowiązującym od dnia 1 października 2020 r. do spraw dotyczących ekwiwalentu pieniężnego za...</t>
  </si>
  <si>
    <t>P 6/21
Dokumenty w sprawie (IPO)</t>
  </si>
  <si>
    <t>Brak dodatku solidarnościowego dla osób, których umowę o pracę rozwiązano za porozumieniem stronPytanie prawne czy art. 3 ust. 1 ustawy z dnia 19 czerwca 2020 r. o dodatku solidarnościowym przyznawanym w celu przeciwdziałania negatywnym skutkom COVID-19 w zakresie, w jakim „nie przyznaje prawa do dodatku solidarnościowego osobie, która w 2020 r. podlegała ubezpieczeniom społecznym z tytułu stosunku pracy na podstawie ustawy z dnia 13 października 1998 r. o systemie ubezpieczeń społecznych przez łączny okres co najmniej 60 dni oraz z którą po dniu 15 marca 2020 r....</t>
  </si>
  <si>
    <t>P 5/21
Dokumenty w sprawie (IPO)</t>
  </si>
  <si>
    <t>Sąd Okręgowy w Słupsku I Wydział Cywilny</t>
  </si>
  <si>
    <t>Ograniczenia obciążeń regulacyjnych wobec klientów bankuPytanie prawne czy: 1. art. 70 ust. 1 ustawy z 31 lipca 2019 r. o zmianie niektórych ustaw w celu ograniczenia obciążeń regulacyjnych, 2. art. 62 ustawy z 31 marca 2020 r. o zmianie ustawy o szczególnych rozwiązaniach związanych z zapobieganiem, przeciwdziałaniem i zwalczaniem COVID-19, innych chorób zakaźnych oraz wywołanych nimi sytuacji kryzysowych oraz niektórych innych ustaw, 3. art. 3851 ustawy z dnia 23 kwietnia 1964 r. – Kodeks cywilny (dalej:...</t>
  </si>
  <si>
    <t>K 2/21
Dokumenty w sprawie (IPO)</t>
  </si>
  <si>
    <t>Obowiązek odwołania komornika po kończeniu przez niego 65. roku życiaWniosek o zbadanie zgodności art. 19 ust. 1 pkt 2 ustawy z dnia 22 marca 2018 r. o komornikach sądowych, rozumiany w ten sposób, że wynikający z tego obowiązek Ministra Sprawiedliwości odwołania komornika sądowego po ukończeniu przez komornika 65. roku życia stanowi przejaw bezpośredniej dyskryminacji ze względu na wiek, zabronionej przez wiążące Rzeczpospolitą Polską normy prawa międzynarodowego z art. 45 ust. 1, art. 60 i art. 65 ust. 1 w związku z art. 32 ust. 1 i ust. 2 Konstytucji RP, a...</t>
  </si>
  <si>
    <t>K 1/21
Dokumenty w sprawie (IPO)</t>
  </si>
  <si>
    <t>Dostęp do informacji publicznej - podmioty obowiązane do udostępniania informacji publicznej, zakres udzielanych informacji, odpowiedzialność karna, strony postępowaniaWniosek o zbadanie zgodności: 1) art. 4 ust. 1 i 2 oraz art. 5 ust. 2 ustawy z dnia 6 września 2001 r. o dostępie do informacji publicznej (dalej: u.d.i.p.) w zakresie, w jakim nie konkretyzują znaczenia pojęć: „władze publiczne”, „inne podmioty wykonujące zadania publiczne, „osoby pełniące funkcje publiczne” oraz „związek z pełnieniem funkcji publicznych”, przez co w sposób nieuprawniony poszerzają rozumienie podmiotów obowiązanych do udostępnienia informacji publicznej z art. 61...</t>
  </si>
  <si>
    <t>SK 4/21
Dokumenty w sprawie (IPO)</t>
  </si>
  <si>
    <t>Zakaz zgromadzeńSkarga konstytucyjna o zbadanie zgodności art. 46 ust. 4 pkt 4 ustawy z 5 grudnia 2008 r. o zapobieganiu oraz zwalczaniu zakażeń i chorób zakaźnych u ludzi, a także § 14 ust. 1 pkt 1 rozporządzenia Rady Ministrów z 2 maja 2020 r. w sprawie ustanowienia określonych ograniczeń, nakazów i zakazów w związku z wystąpieniem stanu epidemii z art. 57 w związku z art. 31 ust. 3 zdanie drugie; art. 57 w związku z art. 233 ust. 3; art. 233 ust. 3 Konstytucji RP.</t>
  </si>
  <si>
    <t>SK 3/21
Dokumenty w sprawie (IPO)</t>
  </si>
  <si>
    <t>M. F.</t>
  </si>
  <si>
    <t>Uchylenie przez Sąd Najwyższy orzeczenia kasatoryjnego sądu drugiej instancjiSkarga konstytucyjna o zbadanie zgodności art. 386 § 4 ustawy z 17 listopada 1964 r. – Kodeks postępowania cywilnego w zakresie, w jakim przyjmuje, że „istotą sprawy jest tylko żądanie pozwu (wniosku w sprawie nieprocesowej)” z art. 45 ust. 1 i art. 78 w związku z art. 176 ust. 1 Konstytucji RP.</t>
  </si>
  <si>
    <t>SK 2/21
Dokumenty w sprawie (IPO)</t>
  </si>
  <si>
    <t>Zaskarżalność zarządzenia prezesa sądu w przedmiocie odmowy wyznaczenia pełnomocnika z urzędu dla pokrzywdzonego w postępowaniu karnymSkarga konstytucyjna o zbadanie zgodności art. 88 § 1 ustawy z 6 czerwca 1997 r. – Kodeks postępowania karnego „w brzmieniu przed zmianą z dnia 05 października 2019 r., w zakresie, w jakim przepis ten nie przewidywał zaskarżenia zarządzenia o odmowie wyznaczenia pełnomocnika z urzędu przez stronę, która złożyła wniosek w trybie art. 78 § 1 kpk.” z art. 45 ust. 1 oraz art. 78 w związku z art. 176 ust. 1 Konstytucji RP.</t>
  </si>
  <si>
    <t>SK 1/21
Dokumenty w sprawie (IPO)</t>
  </si>
  <si>
    <t>H. P.</t>
  </si>
  <si>
    <t>Kwestionowanie aktualizacji opłaty rocznej z tytułu użytkowania wieczystegoSkarga konstytucyjna o zbadanie zgodności art. 199 § 1 pkt 1 ustawy z 17 listopada 1964 r. – Kodeks postępowania cywilnego w związku z art. 78 ust. 2-4 oraz art. 79-80 ustawy z 21 sierpnia 1997 r. o gospodarce nieruchomościami z art. 45 ust. 1 Konstytucji RP.</t>
  </si>
  <si>
    <t>P 4/21
Dokumenty w sprawie (IPO)</t>
  </si>
  <si>
    <t>Sąd Okręgowy w Warszawie</t>
  </si>
  <si>
    <t>Uzależnienie możliwości dochodzenia roszczeń przyznanych ze względu na ograniczenie sposobu korzystania z nieruchomości w związku z ochroną środowiska od ich zgłoszenia w krótkim terminie ustawowymPytanie prawne czy: 1) art. 129 ust. 4 ustawy z dnia 27 kwietnia 2001 r. – Prawo ochrony środowiska w brzmieniu nadanym przez art. 1 ustawy z dnia 22 lutego 2019 r. o zmianie ustawy – Prawo ochrony środowiska jest zgodny z art. 2, art. 64 ust. 1 w związku z art. 31 ust. 3 i w związku z art. 64 ust. 3 oraz art. 5 w związku z art. 68 ust. 4 i art. 86 Konstytucji RP, 2) art. 2 ustawy z dnia 22 lutego 2019 r. o zmianie ustawy – Prawo ochrony środowiska jest zgodny z art. 2, art. 64...</t>
  </si>
  <si>
    <t>P 3/21
Dokumenty w sprawie (IPO)</t>
  </si>
  <si>
    <t>Rozpoznawanie odwołań od decyzji Zakładu Ubezpieczeń Społecznych przez sądy powszechnePytanie prawne czy art. 83 ust. 2 ustawy z dnia 13 października 1998 r. o systemie ubezpieczeń społecznych oraz art. 1 ustawy z dnia 17 listopada 1964 r.  Kodeks postępowania cywilnego są zgodne z art. 184 Konstytucji RP i zasadą domniemanej właściwości sądów administracyjnych w sprawach kontroli działalności administracji publicznej oraz zasadą prawa do sądu w rozumieniu art. 45 ust. 1 Konstytucji RP.</t>
  </si>
  <si>
    <t>P 2/21
Dokumenty w sprawie (IPO)</t>
  </si>
  <si>
    <t>Sąd Najwyższy</t>
  </si>
  <si>
    <t>Przekazanie sprawy przez Sąd Najwyższy innemu sądowi równorzędnemu ze względu na dobro wymiaru sprawiedliwościPytanie prawne czy art. 441 § 1 ustawy z dnia 17 listopada 1964 r. – Kodeks postępowania cywilnego w zakresie, w jakim nie określa wiążących Sąd Najwyższy kryteriów oznaczenia sądu równorzędnego jest zgodny z art. 45 ust. 1 w związku z art. 176 ust. 2 oraz z art. 7 Konstytucji RP.</t>
  </si>
  <si>
    <t>P 1/21
Dokumenty w sprawie (IPO)</t>
  </si>
  <si>
    <t>Sąd Dyscyplinarny przy Sądzie Apelacyjnym w Szczecinie</t>
  </si>
  <si>
    <t>Umieszczenie w zakładzie psychiatrycznym na podstawie nieprawomocnego postanowieniaPytanie prawne czy: 1) art. 9 § 1 ustawy z dnia 6 czerwca 1997 r. – Kodeks karny wykonawczy i art. 462 § 1 ustawy z dnia 6 czerwca 1997 r. – Kodeks postępowania karnego, w zakresie w jakim wynika z nich norma stanowiąca, że postanowienie umarzające postępowanie i orzekające pobyt podejrzanego w odpowiednim zakładzie psychiatrycznym podlega wykonaniu bezzwłocznie, gdy orzeczenie stało się wykonalne tj. z chwilą jego wydania nawet wówczas, gdy...</t>
  </si>
  <si>
    <t>K 26/20
Dokumenty w sprawie (IPO)</t>
  </si>
  <si>
    <t>Krajowa Rada Fizjoterapeutów</t>
  </si>
  <si>
    <t>Wynagrodzenie fizjoterapeutów – zróżnicowanie wynagrodzeń pracowników uczestniczących w udzielaniu świadczeń opieki zdrowotnejWniosek o zbadanie zgodności: 1) art. 137 ust. 2 ustawy z dnia 27 sierpnia 2004 r. o świadczeniach opieki zdrowotnej finansowanych ze środków publicznych z art. 92 ust. 1 Konstytucji RP, 2) § 2 ust. 1, 2, 3 i 4 pkt 1 rozporządzenia Ministra Zdrowia z dnia 27 sierpnia 2019 r. zmieniającego rozporządzenie w sprawie ogólnych warunków umów o udzielanie świadczeń opieki zdrowotnej z art. 32 i art. 2...</t>
  </si>
  <si>
    <t>P 15/20
Dokumenty w sprawie (IPO)</t>
  </si>
  <si>
    <t>Naczelny Sąd Administracyjny</t>
  </si>
  <si>
    <t>Brak zapewnienia ustawowych podstaw i trybu dochodzenia odszkodowania przez podmioty, które są zobowiązane do usunięcia i rozbiórki tablic i urządzeń reklamowych wzniesionych legalnie na terenie gminyPytanie prawne czy art. 37a ust. 9 ustawy z dnia 27 marca 2003 r. o planowaniu i zagospodarowaniu przestrzennym, w zakresie w jakim przewdiuje obowiązek określenia w uchwale, o której mowa w art. 37a ust. 1 powołanej ustawy, warunków i terminu dostosowania istniejących w dniu jej wejścia w życie, wniesionych na podstawie zgody budowalnej, tablic reklamowych i urządzeń reklamowych do zakazów określonych w tej uchwale, bez zapewnienia ustawowych podstaw i trybu dochodzenia odszkodowania przez...</t>
  </si>
  <si>
    <t>SK 142/20
Dokumenty w sprawie (IPO)</t>
  </si>
  <si>
    <t>T. Z. i M. Z.</t>
  </si>
  <si>
    <t>Nieujęcie przez ustawodawcę w u.g.n. zwrotu nieruchomości wywłaszczonych na podstawie „specustawy drogowej”, a także nieuregulowanie instytucji zwrotu nieruchomości w „specustawie drogowej”Skarga konstytucyjna o zbadanie zgodności: 1) art. 23 ustawy z dnia 10 kwietnia 2003 r. o szczególnych zasadach przygotowania i realizacji inwestycji w zakresie dróg publicznych w zakresie, w jakim wyklucza odpowiednie stosowanie przepisów rozdziału 6 działu III ustawy z dnia 21 sierpnia 1997 r. o gospodarce nieruchomościami o zwrocie wywłaszczonych nieruchomości do nieruchomości nabytych przez gminę na podstawie ustawy z dnia 10 kwietnia 2003 r. o szczególnych...</t>
  </si>
  <si>
    <t>SK 141/20
Dokumenty w sprawie (IPO)</t>
  </si>
  <si>
    <t>Zasiedzenie służebności przesyłu w dobrej wierzeSkarga konstytucyjna o zbadanie zgodności art. 292 w związku z art. 172 § 1 w związku z art. 285 § 1 i 2 w związku z art. 3054 w związku z art. 352 § 1 ustawy z dnia 23 kwietnia 1964 r. – Kodeks cywilny w zakresie w, jakim: – „umożliwiają nabycie przez zasiedzenie służebności przesyłu w dobrej wierze w przypadku braku decyzji administracyjnej wydanej na podstawie art. 35 ustawy z 12 marca 1958 r. o zasadach i trybie wywłaszczenia nieruchomości, art. 70 ust. 1 ustawy z dnia 29 kwietnia...</t>
  </si>
  <si>
    <t>SK 140/20
Dokumenty w sprawie (IPO)</t>
  </si>
  <si>
    <t>Obliczenie należnego świadczenia emerytalnego poprzez pomniejszenie emerytury z wieku powszechnego o kwotę pobranych wcześniej emeryturSkarga konstytucyjna o zbadanie zgodności art. 25 ust. 1b ustawy z dnia 17 grudnia 1998 r. o emeryturach i rentach z Funduszu Ubezpieczeń Społecznych w zakresie, w jakim „dotyczy osób, które przed 1 stycznia 2013 r. nabyły prawo do emerytury na podstawie art. 32 ustawy”’ z art. 67 ust. 1 w związku z art. 2 Konstytucji RP.</t>
  </si>
  <si>
    <t>SK 139/20
Dokumenty w sprawie (IPO)</t>
  </si>
  <si>
    <t>K. Ł.</t>
  </si>
  <si>
    <t>Wykonywanie czynności ustawowo zastrzeżonych dla organów i instytucji państwowych podczas świadczenia usług detektywistycznych – brak dostatecznej określoności czynu zabronionegoSkarga konstytucyjna o zbadanie zgodności art. 45 ustawy z dnia 6 lipca 2001 r. o usługach detektywistycznych „w zakresie, w jakim określa znamiona czynu zabronionego”, z art. 42 ust. 1 zdanie pierwsze w związku z art. 2 Konstytucji RP.</t>
  </si>
  <si>
    <t>SK 138/20
Dokumenty w sprawie (IPO)</t>
  </si>
  <si>
    <t>G. G.</t>
  </si>
  <si>
    <t>Wznowienie postępowania w oparciu o nierozpoznane zarzutySkarga konstytucyjna o zbadanie zgodności art. 273 § 2 ustawy z 30 sierpnia 2002 r. – Prawo o postępowaniu przed sądami administracyjnymi w zakresie w jakim przepis: 1) ,,nie dopuszcza do wznowienia postępowania i dokonania oceny przez Naczelny Sąd Administracyjny pominiętych okoliczności faktycznych i środków dowodowych, które miały zasadniczy wpływ na wynik sprawy, a które bez winy skarżącego zostały pominięte przez Naczelny Sąd Administracyjny w poprzednim postępowaniu,...</t>
  </si>
  <si>
    <t>SK 137/20
Dokumenty w sprawie (IPO)</t>
  </si>
  <si>
    <t>Stowarzyszenie</t>
  </si>
  <si>
    <t>Bieg terminu do wniesienia skargi do Wojewódzkiego Sądu Administracyjnego na czynność organu w przedmiocie ustalenia dotacji oświatowejSkarga konstytucyjna o zbadanie zgodności art. 47 ustawy z 27 października 2017 r. o finansowaniu zadań oświatowych w związku z art. 53§ 2 oraz art. 3 § 2 pkt 4 ustawy z 30 sierpnia 2002 r. – Prawo o postępowaniu przed sądami administracyjnymi w zakresie, w jakim „nakazują one liczyć bieg trzydziestodniowego terminu do wniesienia skargi do Wojewódzkiego Sądu Administracyjnego na czynność organu w przedmiocie ustalenia dotacji oświatowej od dnia przekazania dotacji na rachunek bankowy...</t>
  </si>
  <si>
    <t>K 25/20
Dokumenty w sprawie (IPO)</t>
  </si>
  <si>
    <t>Brak możliwości dochodzenia przed polskimi sądami odszkodowania należnego od obcego państwa z tytułu zbrodni wojennych, ludobójstwa i zbrodni przeciwko ludzkości na skutek uznawania istnienia immunitetu jurysdykcyjnego obcego państwaWniosek o zbadanie zgodności: 1. art. 11037 pkt 2 ustawy z dnia 17 listopada 1964 r. – Kodeks postępowania cywilnego (dalej: k.p.c.) w zakresie, w jakim wyłącza zobowiązania o odszkodowanie należne od obcego państwa z tytułu zbrodni wojennych, ludobójstwa i zbrodni przeciwko ludzkości, ze względu na stwierdzenie przez sąd orzekający istnienia w tych sprawach immunitetu jurysdykcyjnego państwa z art. 9, art. 21 ust. 1, art. 30 i art. 45 ust. 1 Konstytucji RP, 2. art....</t>
  </si>
  <si>
    <t>SK 136/20
Dokumenty w sprawie (IPO)</t>
  </si>
  <si>
    <t>Dopuszczalność skargi o stwierdzenie niezgodności z prawem prawomocnego orzeczeniaSkarga konstytucyjna o zbadanie zgodności: 1) art. 4241 § 1 ustawy z dnia 17 listopada 1964 r. – Kodeks postępowania cywilnego, w zakresie zwrotu: „a zmiana lub uchylenie tego wyroku w drodze przysługujących stronie środków prawnych nie było i nie jest możliwe”, z: - art. 45 ust. 1 Konstytucji RP, - art. 45 ust. 1 w związku z art. 2 Konstytucji RP, - art. 45 ust. 1 w związku z art. 77 ust. 1 i 2 Konstytucji RP, - art. 77 ust. 1 i 2 Konstytucji...</t>
  </si>
  <si>
    <t>SK 135/20
Dokumenty w sprawie (IPO)</t>
  </si>
  <si>
    <t>J. N.</t>
  </si>
  <si>
    <t>Obowiązkowe szczepienia ochronneSprawa połączona ze sprawą SK 95/20, SK 99/20, SK 101/20, SK 107/20, SK 108/20, SK 119/20, SK 126/20, SK 127/20 i rozpoznawana pod wspólną sygnaturą SK 95/20. Skarga konstytucyjna o zbadanie zgodności: 1) art. 5 ust. 1 pkt 1 lit. b i art. 17 ust. 1 ustawy z dnia 5 grudnia 2008 r. o zapobieganiu oraz zwalczaniu zakażeń i chorób zakaźnych u ludzi z art. 2, art. 47 w związku z art. 31 ust. 3 Konstytucji RP, 2) § 3 rozporządzenia Ministra Zdrowia z dnia 18 sierpnia 2011...</t>
  </si>
  <si>
    <t>SK 134/20
Dokumenty w sprawie (IPO)</t>
  </si>
  <si>
    <t>M. Spółka z o.o.</t>
  </si>
  <si>
    <t>Zawieszenie biegu terminu przedawnienia zobowiązania podatkowego na skutek wszczęcia postępowania w sprawie o przestępstwo skarbowe lub wykroczenie skarboweSkarga konstytucyjna o zbadanie zgodności art. 70 § 6 pkt 1 ustawy z dnia 29 sierpnia 1997 r. – Ordynacja podatkowa w zakresie „w jakim stanowi on, że wszczęcie postępowania w sprawie o przestępstwo skarbowe lub wykroczenie skarbowe przez właściwy organ podatkowy wywołuje skutek w postaci zawieszenia biegu terminu przedawnienia zobowiązania podatkowego w sytuacji, gdy podatnik przed wszczęciem postępowania w sprawie o przestępstwo skarbowe dotyczące danego zobowiązania podatkowego i przed...</t>
  </si>
  <si>
    <t>SK 133/20
Dokumenty w sprawie (IPO)</t>
  </si>
  <si>
    <t>Państwowe Gospodarstwo Leśne „Lasy Państwowe”</t>
  </si>
  <si>
    <t>Opodatkowanie podatkiem od nieruchomości gruntów stanowiących lasy, nad którymi przebiegają linie elektroenergetyczne, zajętych na prowadzenie działalności gospodarczej innej niż działalność leśnaSkarga konstytucyjna o zbadanie zgodności art. 1 ust. 1, 2 i 3 ustawy z dnia 30 października 2002 r. o podatku leśnym w związku z art. 2 ust. 2 w związku z art. 1a ust. 1 pkt 4 i 7 oraz ust. 3 pkt 2 ustawy z dnia 12 stycznia 1991 r. o podatkach i opłatach lokalnych, w stanie prawnym obowiązującym do 31 grudnia 2018 r., rozumianych w ten sposób, że „grunty stanowiące lasy, pozostające w zarządzie jednostek organizacyjnych Lasów Państwowych, nad którymi przebiegają linie elektroenergetyczne...</t>
  </si>
  <si>
    <t>SK 132/20
Dokumenty w sprawie (IPO)</t>
  </si>
  <si>
    <t>Objęcie nieruchomości ochroną planu zagospodarowania przestrzennegoSkarga konstytucyjna o zbadanie zgodności art. 7 pkt 4 w związku z art. 19 ust. 1 w związku z art. 145 ustawy z dnia 23 lipca 2003 r. o ochronie zabytków i opiece nad zabytkami w zakresie, w jakim „pozwalają na objęcie budynku ochroną planu zagospodarowania przestrzennego, mimo że nie jest on ujęty w rejestrze zabytków, ani w gminnej ewidencji zabytków oraz nie został wskazany przez wojewódzkiego konserwatora zabytków” z art. 64 ust. 1 w związku z ust. 3 w związku z art. 31 ust. 3...</t>
  </si>
  <si>
    <t>P 14/20
Dokumenty w sprawie (IPO)</t>
  </si>
  <si>
    <t>Działanie Sądu z urzędu w stosunku do pracownika reprezentowanego przez profesjonalnego pełnomocnikaPytanie prawne czy art. 477 ustawy z dnia 17 listopada 1964 r. – Kodeks postępowania cywilnego, w zakresie w jakim przewiduje przez Sąd działanie z urzędu w stosunku do pracownika reprezentowanego przez profesjonalnego pelnomocnicka jest zgodny z art. 45 ust. 1 i art. 2 Konstytucji RP.</t>
  </si>
  <si>
    <t>K 24/20
Dokumenty w sprawie (IPO)</t>
  </si>
  <si>
    <t>Ustalenie przez sąd istnienia lub nieistnienia stosunku służbowego sędziegoWniosek o zbadanie zgodności art. 189 ustawy z dnia 17 listopada 1964 r. - Kodeks postepowania cywilnego w związku z art. 29 § 1 i art. 33 § 1 ustawy o Sądzie Najwyższym oraz art. 55 § 1 i art. 65 § 1 ustawy z dnia 27 lipca 2001 r. - Prawo o ustroju sądów powszechnych, art. 5 § 1 ustawy z dnia 25 lipca 2002 r. - Prawo o ustroju sądów administracyjnych i art. 23 § 1 ustawy z dnia 21 sierpnia 1997 r. - Prawo o ustroju sądów wojskowych w zakresie, w jakim przedmiotem...</t>
  </si>
  <si>
    <t>SK 131/20
Dokumenty w sprawie (IPO)</t>
  </si>
  <si>
    <t>Umieszczenie w miejscu publicznym ,,nieprzyzwoitych” fotografii na plakacie w ramach prowadzonej kampanii społecznejSkarga konstytucyjna o zbadanie zgodności art. 141 ustawy z dnia 20 maja 1971 r. – Kodeks wykroczeń rozumianego w ten sposób, że „znamię przymiotnikowe &lt;&lt;nieprzyzwoity&gt;&gt; wypełnia prezentowanie fotografii (obrazu) martwego ludzkiego płodu na plakacie, bilboardzie, wielkoformatowym plakacie w miejscu publicznym w ramach prowadzonej kampanii społecznej na rzecz ochrony życia ludzkiego od poczęcia, a przez to może skutkować sankcją przewidzianą w tym przepisie...</t>
  </si>
  <si>
    <t>SK 130/20
Dokumenty w sprawie (IPO)</t>
  </si>
  <si>
    <t>M. I.</t>
  </si>
  <si>
    <t>Zwolnienie podatkowe w przypadku przekazania środków pieniężnych w formie notarialnej umowy darowizny pod warunkiem zgłoszenia nabyciaSkarga konstytucyjna o zbadanie zgodności art. 4a ust. l pkt l i 2, art. 4a ust. 3, art. 4a ust. 4 pkt 2 ustawy z dnia 28 lipca 1983 r. o podatku od spadków i darowizn w brzmieniu obowiązującym od l stycznia 2009 r., art. 6 ust. l pkt 4 tej ustawy w brzmieniu obowiązującym od 23 października 2011 r., art. 18 ust. 1 tej ustawy w brzmieniu obowiązującym od l stycznia 2007 r. i § 3 rozporządzenia Ministra Finansów z dnia 18 grudnia 2006 r. w sprawie pobierania przez płatników podatku od spadków...</t>
  </si>
  <si>
    <t>SK 129/20
Dokumenty w sprawie (IPO)</t>
  </si>
  <si>
    <t>P. Spółka Akcyjna</t>
  </si>
  <si>
    <t>Nieoprocentowanie nadpłat zobowiązań podatkowych powstałych w wyniku uchylenia decyzji wymiarowych wydanych na podstawie niekonstytucyjnego przepisuSkarga konstytucyjna o zbadanie zgodności art. 78 § 3 pkt 1 w związku z art. 78 § 1 oraz art. 77 § 1 pkt 3 ustawy z dnia 29 sierpnia 1997 r. – Ordynacja podatkowa w brzmieniu obowiązującym od dnia 1 stycznia 2016 r. nadanym ustawą z dnia 10 września 2015 r. o zmianie ustawy – Ordynacja podatkowa oraz niektórych innych ustaw oraz w związku z art. 78 § 4 ustawy – Ordynacja podatkowa w brzmieniu obowiązującym od dnia 1 stycznia 2003 r. nadanym ustawą z dnia 12 września 2002 r. o zmianie ustawy...</t>
  </si>
  <si>
    <t>SK 128/20
Dokumenty w sprawie (IPO)</t>
  </si>
  <si>
    <t>Obowiązek cofnięcia diagnoście uprawnienia do wykonywania badań technicznych bez uwzględnienia okoliczności podmiotowych i przedmiotowychSkarga konstytucyjna o zbadanie zgodności: 1) art. 84 ust. 3 pkt 1 i 2 ustawy z dnia 20 czerwca 1997 r. – Prawo o ruchu drogowym w zakresie w jakim „nakłada na starostę obowiązek cofnięcia diagnoście uprawnienia do wykonywania badań technicznych bez uwzględnienia okoliczności podmiotowych i przedmiotowych” z art. 65 ust. 1 w związku z art. 31 ust. 3 oraz art. 2 Konstytucji RP, 2) art. 84 ust. 3 pkt 1 i 2 ustawy powołanej w punkcie 1 z art. 2 w związku z art. 7 Konstytucji...</t>
  </si>
  <si>
    <t>SK 127/20
Dokumenty w sprawie (IPO)</t>
  </si>
  <si>
    <t>K. R.</t>
  </si>
  <si>
    <t>Obowiązkowe szczepienia ochronneSprawa połączona ze sprawą SK 95/20, SK 99/20, SK 101/20, SK 107/20, SK 108/20, SK 119/20, SK 126/20 i rozpoznawana pod wspólną sygnaturą SK 95/20. Skarga konstytucyjna o zbadanie zgodności: 1) art. 5 ust. 1 pkt 1 lit. b i art. 17 ust. 1 ustawy z dnia 5 grudnia 2008 r. o zapobieganiu oraz zwalczaniu zakażeń i chorób zakaźnych u ludzi z art. 2, art. 47 w związku z art. 31 ust. 3 Konstytucji RP, 2) § 3 rozporządzenia Ministra Zdrowia z dnia 18 sierpnia 2011 r. w sprawie...</t>
  </si>
  <si>
    <t>SK 126/20
Dokumenty w sprawie (IPO)</t>
  </si>
  <si>
    <t>Obowiązkowe szczepienia ochronneSprawa połączona ze sprawą SK 95/20, SK 99/20, SK 101/20, SK 107/20, SK 108/20, SK 119/20 i rozpoznawana pod wspólną sygnaturą SK 95/20. Skarga konstytucyjna o zbadanie zgodności: 1) art. 5 ust. 1 pkt 1 lit. b i art. 17 ust. 1 ustawy z dnia 5 grudnia 2008 r. o zapobieganiu oraz zwalczaniu zakażeń i chorób zakaźnych u ludzi z art. 2, art. 47 w związku z art. 31 ust. 3 Konstytucji RP, 2) § 3 rozporządzenia Ministra Zdrowia z dnia 18 sierpnia 2011 r. w sprawie...</t>
  </si>
  <si>
    <t>SK 125/20
Dokumenty w sprawie (IPO)</t>
  </si>
  <si>
    <t>Status małżonka akcjonariusza będącego współwłaścicielem akcji na zasadach wspólności łącznej w postępowaniu rejestrowym o wpis do Krajowego Rejestru SądowegoSkarga konstytucyjna o zbadanie zgodności art. 510 § 1 ustawy z dnia 17 listopada 1964 r. – Kodeks postepowania cywilnego, rozumianego w ten sposób, że „małżonka akcjonariusza będąca współwłaścicielem akcji na zasadach wspólności łącznej nie ma interesu prawnego dla dopuszczenia jej do uczestnictwa w postępowaniu rejestrowym o wpis do Krajowego Rejestru Sądowego w przedmiocie ujawnienia w rejestrze zmian dokonanych na podstawie kwestionowanych przez małżonkę akcjonariusza uchwał, co do...</t>
  </si>
  <si>
    <t>SK 124/20
Dokumenty w sprawie (IPO)</t>
  </si>
  <si>
    <t>SK 123/20
Dokumenty w sprawie (IPO)</t>
  </si>
  <si>
    <t>W. K.</t>
  </si>
  <si>
    <t>Stosowanie sankcji nieważności w odniesieniu do czynności prawnej dokonanej przez strony z naruszeniem ustawowego obowiązku uzyskania zgody właściwego ministra – obszar portu morskiegoSkarga konstytucyjna o zbadanie zgodności: 1) art. 3 ust. 1 i 7 ustawy z dnia 20 grudnia 1996 r. o portach i przystaniach morskich z art. 21 ust. 1 w związku z art. 64 ust. 1 i 2 Konstytucji RP, 2) art. 3 ust. 7 ustawy powołanej w punkcie 1 z art. 31 ust. 3 w związku z art. 64 ust. 2 i 3 Konstytucji RP.</t>
  </si>
  <si>
    <t>SK 122/20
Dokumenty w sprawie (IPO)</t>
  </si>
  <si>
    <t>Zawieszenie biegu terminu przedawnienia zobowiązania podatkowego na skutek wszczęcia postępowania karnego w sprawieSkarga konstytucyjna o zbadanie zgodności art. 70 § 6 pkt 1 ustawy z dnia 29 sierpnia 1997 r. – Ordynacja podatkowa w zakresie „w jakim wywołuje skutek w postaci zawieszenia biegu terminu przedawnienia zobowiązania podatkowego w związku z wszczęciem postępowania o przestępstwo skarbowe lub wykroczenie skarbowe również w sytuacji, gdy w wyniku przeprowadzenia postępowania sądowego wydany został wobec oskarżonego lub obwinionego wyrok uniewinniający od zarzutów popełnienia...</t>
  </si>
  <si>
    <t>SK 121/20
Dokumenty w sprawie (IPO)</t>
  </si>
  <si>
    <t>Pozbawienie podmiotu powierzającego wykonanie pracy cudzoziemcowi w postępowaniu o udzielenie zezwolenia na pobyt czasowy i pracę, interesu prawnego we wniesieniu skargi oraz bycia stroną w tym postępowaniuSkarga konstytucyjna o zbadanie zgodności art. 113a ustawy z dnia 12 grudnia 2013 r. o cudzoziemcach w związku z art. 50 § 1 ustawy z dnia 30 sierpnia 2002 r. – Prawo o postępowaniu przed sądami administracyjnymi z art. 45 ust. 1 w związku z art. 175 ust. 1 w związku z art. 184 oraz art. 31 ust. 3 Konstytucji RP, art. 32 ust. 1 i 2 w związku z art. 64 ust. 1 i 2 Konstytucji RP, art. 45 ust. 1 w związku z art. 175 ust. 1 w związku z art. 184 oraz art. 31 ust. 3...</t>
  </si>
  <si>
    <t>SK 120/20
Dokumenty w sprawie (IPO)</t>
  </si>
  <si>
    <t>Zdolność sądowa organów władzy publicznejSkarga konstytucyjna o zbadanie zgodności art. 33 i art. 331 § 1 ustawy z dnia 23 kwietnia 1964 r. - Kodeks Cywilny oraz art. 199 § 1 pkt 3 ustawy z dnia 17 listopada 1964 - Kodeks postępowania cywilnego w zakresie zwrotu „jeżeli jedna ze stron nie ma zdolności sądowej" z art. 45 ust. 1, art. 45 ust. 1 w związku z art. 79 ust. 1 i 2, art. 45 ust. 1 w związku z art. 2 oraz art. 77 ust. 2 w związku z art. 45 Konstytucji RP.</t>
  </si>
  <si>
    <t>Pp 1/20
Dokumenty w sprawie (IPO)</t>
  </si>
  <si>
    <t>Cele i działalność partii politycznej - Komunistyczna Partia PolskiWniosek o zbadanie zgodności: 1) celów wpisanej do ewidencji partii politycznych (...) partii politycznej Komunistyczna Partia Polski, tak określonych w preambule, art. 57 ust. 1 i "Statutu Komunistycznej Partii Polski, Dąbrowa Górnicza, lipiec 2002" oraz "Programie Komunistycznej Partii Polski uchwalonym na IV Zjeździe, Dąbrowa Górnicza, grudzień 2015", jak i wynikających z programowej działalności tej partii politycznej z art. 13 w zw. z art. 11 ust. 1 zdanie drugie Konstytucji...</t>
  </si>
  <si>
    <t>K 23/20
Dokumenty w sprawie (IPO)</t>
  </si>
  <si>
    <t>Grupa posłów na Sejm</t>
  </si>
  <si>
    <t>Odpowiedzialność karna funkcjonariuszy publicznych za zachowanie mające na celu ochronę życia lub zdrowia publicznego, podjęte w sytuacji występowania uzasadnionego ryzyka zagrożenia dla tych dóbrWniosek o zbadanie zgodności: 1) art. 231 § 1 i § 3 ustawy z dnia 6 czerwca 1997 r. - Kodeks karny w zakresie, w jakim przepisy te przewidują odpowiedzialność karną funkcjonariuszy publicznych za zachowanie mające na celu ochronę życia lub zdrowia publicznego, podjęte w sytuacji występowania uzasadnionego ryzyka zagrożenia dla tych dóbr, gdy jednocześnie dobro poświęcone nie przedstawia wartości oczywiście wyższej od dobra ratowanego z art. 45 ust. 1 w związku z art. 2, art. 38 i art....</t>
  </si>
  <si>
    <t>K 22/20
Dokumenty w sprawie (IPO)</t>
  </si>
  <si>
    <t>Nowelizacja kodeksów w związku z zapobieganiem, przeciwdziałaniem i zwalczaniem COVID-19 - naruszenie procedury legislacyjnejWniosek o zbadanie zgodności: 1) art. 2, art. 13, art. 14, art. 15, art. 26 i art. 27 ustawy z dnia 31 marca 2020 r. o zmianie ustawy o szczególnych rozwiązaniach związanych z zapobieganiem, przeciwdziałaniem i zwalczaniem COVID-19, innych chorób zakaźnych oraz wywołanych nimi sytuacji kryzysowych oraz niektórych innych ustaw z art. 7 i art. 112 Konstytucji RP, 2) art. 101...</t>
  </si>
  <si>
    <t>P 13/20
Dokumenty w sprawie (IPO)</t>
  </si>
  <si>
    <t>Sąd Okręgowy w Poznaniu XV Wydział Cywilny Odwoławczy</t>
  </si>
  <si>
    <t>Status prawomocnego nakazu zapłaty, wydanego przez referendarza sądowego w elektronicznym postępowaniu upominawczym w braku wniesienia sprzeciwu przez pozwanego; brak możliwości pozbawienia tytułu wykonawczego wykonalnościPytanie prawne czy art. 4802 § 4 i art. 504 § 2 w brzmieniu obowiązującym przed 7 listopada 2019 r. w związku z art. 50528 § 1 ustawy z 17 listopada 1964 r. – Kodeks postępowania cywilnego w zakresie w jakim przewidują, że nakaz zapłaty wydany przez referendarza sądowego w elektronicznym postępowaniu upominawczym w braku wniesienia sprzeciwu przez pozwanego ma skutki prawomocnego wyroku jest zgodny z art. 45 ust. 1 oraz 175 ust. 1 Konstytucji RP oraz art. 840 § 1pkt 1 i...</t>
  </si>
  <si>
    <t>P 12/20
Dokumenty w sprawie (IPO)</t>
  </si>
  <si>
    <t>Związanie sądu I instancji, któremu sprawa została przekazana, oceną prawną wyrażoną w uzasadnieniu wyroku sądu drugiej instancji, przy ponownym rozpoznaniu sprawyPytanie prawne czy: a) art. 386 § 6 ustawy z dnia 17 listopada 1964 r. Kodeks postępowania cywilnego „w części i w zakresie, w jakim skutkuje związaniem Sądu I Instancji wyrażoną przez Sąd II instancji oceną prawną dokonaną z przekroczeniem dopuszczalnych granic wykładni prawa, zwłaszcza językowych, jest zgodny z zasadą konstytucyjnego niezwisłego sprawowania urzędu sędziego art. 178 ust. 1 Konstytucji RP oraz zasadą prawa do sądu w rozumieniu art. 45 ust. 1 Konstytucji, b) czy...</t>
  </si>
  <si>
    <t>SK 119/20
Dokumenty w sprawie (IPO)</t>
  </si>
  <si>
    <t>M. R.</t>
  </si>
  <si>
    <t>Obowiązkowe szczepienia ochronneSprawa połączona ze sprawą SK 95/20, SK 99/20, SK 101/20, SK 107/20, SK 108/20 i rozpoznawana pod wspólną sygnaturą SK 95/20. Skarga konstytucyjna o zbadanie zgodności: 1) art. 5 ust. 1 pkt 1 lit. b i art. 17 ust. 1 ustawy z dnia 5 grudnia 2008 r. o zapobieganiu oraz zwalczaniu zakażeń i chorób zakaźnych u ludzi oraz § 3 rozporządzenia Ministra Zdrowia z dnia 18 sierpnia 2011 r. w sprawie obowiązkowych szczepień ochronnych z art. 2, art. 47 w związku z art. 31 ust. 3...</t>
  </si>
  <si>
    <t>SK 118/20
Dokumenty w sprawie (IPO)</t>
  </si>
  <si>
    <t>Pozbawienie strony prawa do przyznania kosztów zastępstwa procesowego za postępowanie odwoławcze–apelacyjne,w przypadku sporządzenia i wniesienia przez ustanowionego z wyboru pełnomocnika środka odwoławczego, gdy nie brał on udziału w rozprawie odwoławczejSkarga konstytucyjna o zbadanie zgodności art. 635 w związku z art. 626 § 1 i art. 627 w związku z art. 616 § 1 pkt 2 ustawy z dnia 6 czerwca 1997 r. – Kodeks postępowania karnego w zakresie, w jakim przepisy te „pozbawiają stronę prawa do przyznania kosztów zastępstwa procesowego (kosztów ustanowienia pełnomocnika oskarżyciela posiłkowego) za postępowanie odwoławcze – apelacyjne, w przypadku sporządzenia i wniesienia przez ustanowionego z wyboru pełnomocnika zasadnego środka odwoławczego, w...</t>
  </si>
  <si>
    <t>SK 117/20
Dokumenty w sprawie (IPO)</t>
  </si>
  <si>
    <t>J. B. W.</t>
  </si>
  <si>
    <t>Brak możliwości zwrotu wywłaszczonej nieruchomości spadkobiercy wywłaszczonego właściciela, gdy nieruchomość ta stała się zbędna na cel wywłaszczeniaSkarga konstytucyjna o zbadanie zgodności art. 136 w związku z art. 137 i art. 229 ustawy z dnia 21 sierpnia 1997 r. o gospodarce nieruchomościami w zakresie, w jakim „uniemożliwiają zwrot wywłaszczonej nieruchomości spadkobiercy wywłaszczonego właściciela, gdy nieruchomość ta stała się zbędna na cel wywłaszczenia” z art. 64 ust. 1 i 2, art. 32, art. 21 ust. 2 w związku z art. 7 i art. 2 Konstytucji RP.</t>
  </si>
  <si>
    <t>SK 116/20
Dokumenty w sprawie (IPO)</t>
  </si>
  <si>
    <t>Brak możliwości zaskarżenia zarządzenia prezesa sądu o odmowie wyznaczenia pełnomocnika z urzędu przez pokrzywdzonegoSkarga konstytucyjna o zbadanie zgodności art. 88 § 1 ustawy z dnia 6 czerwca 1997 r. – Kodeks postępowania karnego w zakresie „w jakim nie przewiduje możliwości zaskarżenia zarządzenia prezesa sądu w przedmiocie odmowy wyznaczenia pełnomocnika z urzędu przez pokrzywdzonego, który złożył wniosek w trybie art. 88 § 1 w zw. z art. 78 k.p.k.” z art. 45 ust. 1, art. 78 w związku z art. 176 ust. 1 Konstytucji RP.</t>
  </si>
  <si>
    <t>SK 115/20
Dokumenty w sprawie (IPO)</t>
  </si>
  <si>
    <t>SK 114/20
Dokumenty w sprawie (IPO)</t>
  </si>
  <si>
    <t>SK 113/20
Dokumenty w sprawie (IPO)</t>
  </si>
  <si>
    <t>Brak możliwości oceny dowodu w postaci ostatecznego orzeczenia lekarskiego w postępowaniu administracyjnym o wydanie pozwolenia na brońSkarga konstytucyjna o zbadanie zgodności art. 15h ust. 7 ustawy z dnia 21 maja 1999 r. o broni i amunicji rozumianego w ten sposób, że „przewiduje w postępowaniu administracyjnym o wydanie pozwolenia na broń szczególne ograniczenie dowodowe w postaci braku możliwości oceny dowodu w postaci ostatecznego orzeczenia lekarskiego (wydanego w oparciu o art. 15h ustawy o broni i amunicji), w szczególności poprzez brak możliwości kontroli instancyjnej tego orzeczenia" z art. 2 oraz art. 78 w...</t>
  </si>
  <si>
    <t>SK 112/20
Dokumenty w sprawie (IPO)</t>
  </si>
  <si>
    <t>Ł. P.</t>
  </si>
  <si>
    <t>Wynagrodzenie adwokata świadczącego pomoc prawną z urzędu w sprawach z dziedziny ochrony zdrowia psychicznegoSkarga konstytucyjna o zbadanie zgodności § 14 ust. 1 pkt 3 w związku z § 4 ust. 2 rozporządzenia Ministra Sprawiedliwości z dnia 3 października 2016 r. w sprawie ponoszenia przez Skarb Państwa kosztów nieopłaconej pomocy prawnej udzielonej z urzędu w zakresie, w jakim przepisy te przewidują w sprawach z zakresu ochrony zdrowia psychicznego stawkę maksymalną opłaty za czynności adwokackie w wysokości 240 zł plus podatek VAT z art. 64 ust. 2 w związku z art. 31 ust. 3 oraz art. 2 Konstytucji...</t>
  </si>
  <si>
    <t>SK 111/20
Dokumenty w sprawie (IPO)</t>
  </si>
  <si>
    <t>A.D.</t>
  </si>
  <si>
    <t>Postępowanie nakazowe w postępowaniu cywilnym – uprzywilejowanie banków, formalizmSkarga konstytucyjna o zbadanie zgodności art. 485 § 3 ustawy z dnia 17 listopada 1964 r. – Kodeks postępowania cywilnego z: a) art. 45 ust. 1 oraz art. 77 ust. 2 Konstytucji RP, b) art. 31 ust. 3 w związku z art. 76 Konstytucji RP, c) art. 2 w związku z art. 76 Konstytucji RP.</t>
  </si>
  <si>
    <t>SK 110/20
Dokumenty w sprawie (IPO)</t>
  </si>
  <si>
    <t>Zawieszenie biegu terminu przedawnienia zobowiązania podatkowego z dniem wniesienia skargi do sądu administracyjnego, do dnia doręczenia organowi podatkowemu odpisu orzeczenia sądu administracyjnego ze stwierdzeniem jego prawomocnościSkarga konstytucyjna o zbadanie zgodności: 1) art. 70 § 6 pkt 2 ustawy z dnia 29 sierpnia 1997 r. – Ordynacja podatkowa w brzemieniu nadrzędnym ustawą z dnia 30 czerwca 2005 r. o zmianie ustawy – Ordynacja podatkowa oraz o zmianie niektórych innych ustaw oraz ustawą z dnia 24 września 2010 r. o zmianie ustawy – Ordynacja podatkowa oraz ustawy o zasadach ewidencji i identyfikacji podatków i płatników w zakresie, w jakim „przewiduje zawieszenie biegu terminu przedawnienia...</t>
  </si>
  <si>
    <t>SK 109/20
Dokumenty w sprawie (IPO)</t>
  </si>
  <si>
    <t>Zróżnicowanie prawa do świadczenia przedemerytalnego w zależności od tego, czy okresy uprawniające do tego świadczenia są przerywane bądź nieprzerwaneSkarga konstytucyjna o zbadanie zgodności § 31 rozporządzenia Ministra Pracy i Polityki Społecznej z dnia 11 października 2011 r. w sprawie postępowania o świadczenia emerytalno-rentowe w zakresie, w jakim "przepis ten powoduje zróżnicowanie prawa do świadczenia przedemerytalnego w zależności od tego, czy okresy uprawniające do tego świadczenia są przerywane bądź nieprzerwane" z art. 32 ust. 1 i 2 Konstytucji RP.</t>
  </si>
  <si>
    <t>SK 108/20
Dokumenty w sprawie (IPO)</t>
  </si>
  <si>
    <t>M. N.</t>
  </si>
  <si>
    <t>Obowiązkowe szczepienia ochronneSprawa połączona ze sprawą SK 95/20, SK 99/20, SK 101/20, SK 107/20 i rozpoznwana pod wspólną sygnaturą SK 95/20. Skarga konstytucyjna o zbadanie zgodności: 1) art. 5 ust. 1 pkt 1 lit. b i art. 17 ust. 1 ustawy z dnia 5 grudnia 2008 r. o zapobieganiu oraz zwalczaniu zakażeń i chorób zakaźnych u ludzi, 2) § 3 rozporządzenia Ministra Zdrowia z dnia 18 sierpnia 2011 r. w sprawie obowiązkowych szczepień...</t>
  </si>
  <si>
    <t>SK 107/20
Dokumenty w sprawie (IPO)</t>
  </si>
  <si>
    <t>Obowiązkowe szczepienia ochronneSprawa połączona ze sprawą SK 95/20, SK 99/20, SK 101/20 i rozpoznawana pod wspólną sygnaturą SK 95/20. Skarga konstytucyjna o zbadanie zgodności: 1) art. 5 ust. 1 pkt 1 lit. b i art. 17 ust. 1 ustawy z dnia 5 grudnia 2008 r. o zapobieganiu oraz zwalczaniu zakażeń i chorób zakaźnych u ludzi oraz § 3 rozporządzenia Ministra Zdrowia z dnia 18 sierpnia 2011 r. w sprawie obowiązkowych szczepień ochronnych z...</t>
  </si>
  <si>
    <t>SK 106/20
Dokumenty w sprawie (IPO)</t>
  </si>
  <si>
    <t>N.W.</t>
  </si>
  <si>
    <t>Ograniczenie możliwości przyznania osobie, wobec której umorzono postępowanie karne, zwrot poniesionych kosztów wynagrodzenia obrońcy jedynie do wysokości stawki minimalnejSkarga konstytucyjna o zbadanie zgodności art. 632 pkt 2 w związku z art. 616 § 1 pkt 2 ustawy z dnia 6 czerwca 1997 r. – Kodeks postępowania karnego w związku z § 15 ust. 2 w związku z § 11 ust. 1 pkt 2 rozporządzenia Ministra sprawiedliwości z dnia 22 października 2015 r. w sprawie opłat za czynności adwokackie w zakresie, w jakim „ograniczają możliwość przyznania osobie, wobec której umorzono postępowanie karne, zwrot poniesionych kosztów wynagrodzenia obrońcy jedynie do wysokości stawki...</t>
  </si>
  <si>
    <t>SK 105/20
Dokumenty w sprawie (IPO)</t>
  </si>
  <si>
    <t>SK 104/20
Dokumenty w sprawie (IPO)</t>
  </si>
  <si>
    <t>A. W.-V.</t>
  </si>
  <si>
    <t>Wywłaszczenie właścicieli nieruchomości budynkowych, które na mocy art. 5 dekretu o własności i użytkowaniu gruntów na obszarze m. st. Warszawy z 26 października 1945 r. stanowiły w dniu wejścia w życie w/w ustawy samodzielne nieruchomościSkarga konstytucyjna o zbadanie zgodności art. 51 ust. 1 i 2 ustawy z dnia 12 marca 1958 r. o zasadach i trybie wywłaszczania nieruchomości (art. 54 ust. 1 i ust. 2 według tekstu jednolitego w Dz. U. z 1961 r., nr 18, poz. 94) z art. 2, art. 64 ust. 1 i 2 w związku z art. 21 ust. 2 Konstytucji RP, ewentualnie art. 51 ust. 1 ustawy z dnia 12 marca 1958 r. o zasadach i trybie wywłaszczania nieruchomości (art. 54 ust. 1 i ust. 2 według tekstu jednolitego w Dz. U. z 1961 r., nr 18,...</t>
  </si>
  <si>
    <t>SK 103/20
Dokumenty w sprawie (IPO)</t>
  </si>
  <si>
    <t>Wyłączenie zwrotu kosztów skazanemu w sprawie z oskarżenia publicznego, z tytułu wynagrodzenia jednego obrońcy z wyboru, za postępowanie wykonawcze wszczęte bezpodstawnieSkarga konstytucyjna o zbadanie zgodności art. 627 w związku z art. 632 pkt 2 ustawy z dnia 6 czerwca 1997 r. – Kodeks postępowania karnego w związku z art. 1 § 2 ustawy z dnia 6 czerwca 1997 r. – Kodeks karny wykonawczy w zakresie, w jakim „wyłączają w sprawie z oskarżenia publicznego zwrot kosztów skazanemu z tytułu wynagrodzenia jednego obrońcy z wyboru za postępowanie wykonawcze, w przypadku, gdy postępowanie wykonawcze zostało wszczęte bezpodstawnie, z uwagi na wcześniejsze wykonanie...</t>
  </si>
  <si>
    <t>SK 102/20
Dokumenty w sprawie (IPO)</t>
  </si>
  <si>
    <t>M. S., A. S. i E. Ś.</t>
  </si>
  <si>
    <t>Obowiązek wykazania zamieszkania właściciela pozostawionego majątku zabużańskiego poza obecnymi granicami RP w celu realizacji prawa do rekompensatySkarga konstytucyjna o zbadanie zgodności art. 2 pkt 1 ustawy z dnia 8 lipca 2005 r. o realizacji prawa do rekompensaty z tytułu pozostawienia nieruchomości poza obecnymi granicami Rzeczypospolitej Polskiej w zakresie, w jakim ogranicza możliwość przyznania rekompensaty tylko do osób mających miejsce zamieszkania poza obecnym terytorium Rzeczypospolitej Polskiej z art. 64 ust. 1 w związku z art. 31 ust. 3 Konstytucji RP.</t>
  </si>
  <si>
    <t>SK 101/20
Dokumenty w sprawie (IPO)</t>
  </si>
  <si>
    <t>Obowiązkowe szczepienia ochronneSprawa połączona ze sprawą SK 95/20, SK 99/20 i rozpoznwana pod wspólną sygnaturą SK 95/20. Skarga konstytucyjna o zbadanie zgodności: 1) art. 5 ust. 1 pkt 1 lit. b i art. 17 ust. 1 ustawy z dnia 5 grudnia 2008 r. o zapobieganiu oraz zwalczaniu zakażeń i chorób zakaźnych u ludzi oraz § 3 rozporządzenia Ministra Zdrowia z dnia 18 sierpnia 2011 r. w sprawie obowiązkowych szczepień ochronnych z art. 2, art. 47...</t>
  </si>
  <si>
    <t>SK 100/20
Dokumenty w sprawie (IPO)</t>
  </si>
  <si>
    <t>P. C.</t>
  </si>
  <si>
    <t>Brak możliwości wniesienia skargi na uchwałę rady gminy w sprawie przeprowadzenia referendum lokalnego, podjętą z inicjatywy organu stanowiącego gminySkarga konstytucyjna o zbadanie zgodności art. 101 ust. 1 ustawy z dnia 8 marca 1990 r. o samorządzie gminnym w związku z art. 20 ust. 1, art. 24a ust. 3 i art. 26 ust. 1 ustawy z dnia 15 września 2000 r. o referendum lokalnym oraz w związku z art. 3 § 3 ustawy z dnia 30 sierpnia 2002 r. – Prawo o postępowaniu przed sądami administracyjnymi rozumianego w ten sposób, że „nie należy do właściwości sądów administracyjnych lub jest niedopuszczalna skarga na uchwałę rady gminy w sprawie...</t>
  </si>
  <si>
    <t>SK 99/20
Dokumenty w sprawie (IPO)</t>
  </si>
  <si>
    <t>Obowiązkowe szczepienia ochronneSprawa połączona ze sprawą SK 95/20 i rozpoznawana pod wspólną sygnaturą SK 95/20. Skarga konstytucyjna o zbadanie zgodności: 1) art. 5 ust. 1 pkt 1 lit. b i art. 17 ust. 1 ustawy z dnia 5 grudnia 2008 r. o zapobieganiu oraz zwalczaniu zakażeń i chorób zakaźnych u ludzi oraz § 3 rozporządzenia Ministra Zdrowia z dnia 18 sierpnia 2011 r. w sprawie obowiązkowych szczepień ochronnych z art. 2, art. 47 w...</t>
  </si>
  <si>
    <t>SK 98/20
Dokumenty w sprawie (IPO)</t>
  </si>
  <si>
    <t>H. sp. z o.o.</t>
  </si>
  <si>
    <t>Obowiązek wykazania przez spółkę z ograniczona odpowiedzialnością, że jej wspólnicy nie dysponują wystarczającymi środkami, by spółka mogła zostać zwolniona od kosztów sądowychSkarga konstytucyjna o zbadanie zgodności art. 103 ust. 2 ustawy z dnia 28 kwietnia 2005 r. o kosztach sądowych w sprawach cywilnych w zakresie, w jakim „formułuje obowiązek wykazania przez spółkę z ograniczoną odpowiedzialnością, że jej wspólnicy również nie dysponują wystarczającymi środkami, by spółka mogła zostać zwolniona od kosztów sądowych” z art. 32 i art. 45 Konstytucji RP.</t>
  </si>
  <si>
    <t>SK 97/20
Dokumenty w sprawie (IPO)</t>
  </si>
  <si>
    <t>F. sp. z o.o.</t>
  </si>
  <si>
    <t>Naliczanie podatku dochodowego od osób prawnych, od zapłaty w drodze potrącenia umownego w ramach konwersji wierzytelności pieniężnej z tytułu należności za dostarczone towarySkarga konstytucyjna o zbadanie zgodności art. 12 ust. 1 pkt 7 oraz art. 15 ust. 1j pkt 3 ustawy z dnia 15 lutego 1992 r. o podatku dochodowym od osób prawnych w stanie prawnym obowiązującym w okresie od 1 stycznia do 31 grudnia 2013 r. z art. 32 ust. 1, art. 84 w związku z art. 217 związku z art. 64 ust. 3, art. 32 ust. 1 w związku z art. 64 ust. 1 i 3, art. 84 oraz art. 217, art. 2, art. 31 ust. 3 Konstytucji RP.</t>
  </si>
  <si>
    <t>SK 96/20
Dokumenty w sprawie (IPO)</t>
  </si>
  <si>
    <t>Brak możliwości merytorycznej kontroli decyzji dyrektora zakładu karnegoSkarga konstytucyjna o zbadanie zgodności: 1) art. 7 § 1 ustawy z dnia 6 czerwca 1997 r. – Kodeks karny wykonawczy z art. 2 i art. 45 ust. 1 Konstytucji RP, 2) art. 7 § 5 ustawy powołanej w punkcie 1 z art. 37 ust. 1 w związku z art. 45 ust. 1 w związku z art. 176 ust. 1 w związku z art. 2 oraz art. 30 w związku z art. 31 ust. 3 Konstytucji RP, 3) art. 116 § 1 ustawy powołanej w punkcie 1 z art. 41 ust. 1 w związku z art. 31 ust. 1-3 w związku z art. 30, art. 32 ust. 1 i...</t>
  </si>
  <si>
    <t>SK 95/20
Dokumenty w sprawie (IPO)</t>
  </si>
  <si>
    <t>Przymus stosowania środków zwalczania chorób epidemicznychSprawa połączona ze sprawą SK 99/20, SK 101/20, SK 107/20, SK 108/20, SK 119/20, SK 126/20, SK 127/20, SK 135/20 i rozpoznawana pod wspólną sygnaturą SK 95/20. Skarga konstytucyjna o zbadanie zgodności: 1) art. 5 ust. 1 pkt 1 lit. b oraz art. 17 ust. 1 ustawy z dnia 5 grudnia 2008 r. o zapobieganiu oraz zwalczaniu zakażeń i chorób zakaźnych u ludzi z art. 2 oraz art. 47 w związku z art. 31 ust. 3 Konstytucji RP, 2) § 3 rozporządzenia Ministra Zdrowia z dnia 18...</t>
  </si>
  <si>
    <t>SK 94/20
Dokumenty w sprawie (IPO)</t>
  </si>
  <si>
    <t>W. W. i K. W.</t>
  </si>
  <si>
    <t>Ograniczenie wykonywania prawa własności nieruchomości ze względu na niespełnienie wymogu tzw. dobrego sąsiedztwaSkarga konstytucyjna o zbadanie zgodności: 1) art. 61 ust. 1 pkt 1 ustawy z dnia 27 marca 2003 r. o planowaniu i zagospodarowaniu przestrzennym „w zakresie, w jakim pozbawia realizacji prawa zabudowania własnego terenu właścicielowi nieruchomości, dla której w wyznaczonym obszarze analizowanym nie znajduje się ani jedna nieruchomość zabudowana w sposób dający podstawę określenia wymagań dotyczącej nowej zabudowy, powodując, że właściciel ten całkowicie pozbawiony jest możliwości...</t>
  </si>
  <si>
    <t>SK 93/20
Dokumenty w sprawie (IPO)</t>
  </si>
  <si>
    <t>Naliczanie podatku dochodowego od osób prawnych, od zapłaty w drodze potrącenia umownego w ramach konwersji wierzytelności pieniężnej z tytułu należności za dostarczone towarySkarga konstytucyjna o zbadanie zgodności art. 12 ust. 1 pkt 7 oraz art. 15 ust. 1j pkt 3 ustawy z dnia 15 lutego 1992 r. o podatku dochodowym od osób prawnych w stanie prawnym obowiązującym w okresie od 1 stycznia do 31 grudnia 2013 r. z art. 32 ust. 1, art. 84 w związku z art. 217 w związku z art. 64 ust. 3, art. 32 ust. 1 w związku z art. 64 ust. 1 i 3, art. 84 oraz art. 217, art. 2, art. 31 ust. 3 Konstytucji RP.</t>
  </si>
  <si>
    <t>SK 92/20
Dokumenty w sprawie (IPO)</t>
  </si>
  <si>
    <t>M. C.</t>
  </si>
  <si>
    <t>Ograniczenie prawa do odszkodowania po śmierci oskarżonego, z tytułu wykonania kary lub niewątpliwie niesłusznego tymczasowego aresztowania, wyłącznie do podmiotów wskazanych w ustawieSkarga konstytucyjna o zbadanie zgodności: 1) art. 17 § 1 pkt 5 ustawy z dnia 6 czerwca 1997 r. - Kodeks postępowania karnego w zakresie, w jakim stanowi on przesłankę umorzenia postępowania w przypadku spraw o roszczenia majątkowe rozpoznawane według przepisów Działu XIII Rozdziału 58 wymienionej ustawy, 2) art. 558 ustawy wymienionej w punkcie 1, w zakresie, w jakim "nie zawiera wskazania zakresu spraw, dla których następuje odesłanie do przepisów kodeksu postępowania...</t>
  </si>
  <si>
    <t>SK 91/20
Dokumenty w sprawie (IPO)</t>
  </si>
  <si>
    <t>J. J.</t>
  </si>
  <si>
    <t>Pobieranie wpisu stosunkowego od skargi kasacyjnej zaskarżającej wyrok sądu pierwszej instancji wydany na korzyść wnoszącego skargę, w postępowaniu sądowoadministracyjnymSkarga konstytucyjna o zbadanie zgodności § 3 rozporządzenia Rady Ministrów z dnia 16 grudnia 2003 r. w sprawie wysokości oraz szczegółowych zasad pobierania wpisu w postępowaniu przed sądami administracyjnymi w brzmieniu z 10 września 2018 r. z art. 2, art. 31 ust. 3, art. 45 ust. 1, art. 64 ust. 1 i 2, art. 78, art. 176 ust. 1 Konstytucji RP.</t>
  </si>
  <si>
    <t>K 21/20
Dokumenty w sprawie (IPO)</t>
  </si>
  <si>
    <t>Marszałek Sejmu</t>
  </si>
  <si>
    <t>Odpowiedzialność odszkodowawcza Skarbu Państwa za szkodę wyrządzoną przez wydanie niekonstytucyjnego aktu normatywnegoWniosek o zbadanie zgodności art. 4171 § 1 ustawy z dnia 23 kwietnia 1964 r. – Kodeks cywilny z: 1) art. 77 ust. 1 w związku z wywodzoną z art. 2 Konstytucji RP zasadą zaufania do państwa i stanowionego przez nie prawa, 2) art. 188 oraz art. 190 ust. 1 i 3 Konstytucji RP w zakresie, w jakim art. 4171 § 1 Kodeksu cywilnego dopuszcza stwierdzenie w postępowaniu innym niż przed Trybunałem Konstytucyjnym niezgodności aktu normatywnego z...</t>
  </si>
  <si>
    <t>K 20/20
Dokumenty w sprawie (IPO)</t>
  </si>
  <si>
    <t>Pełnienie obowiązków przez Rzecznika Praw Obywatelskich, po upływie pięcioletniej kadencji, do czasu objęcia stanowiska przez nowego RzecznikaWniosek o zbadanie zgodności art. 3 ust. 6 ustawy z dnia 15 lipca 1987 r. o Rzeczniku Praw Obywatelskich z art. 2 Konstytucji RP tj. zasadą demokratycznego państwa prawnego oraz wywodzoną z niej zasadą zaufania obywateli do państwa i stanowionego przez nie prawa, jak również z zasadą sprawiedliwości, z art. 209 ust. 1 Konstytucji RP, określającym okres kadencji Rzecznika Praw Obywatelskich oraz z art. 7 Konstytucji RP.</t>
  </si>
  <si>
    <t>K 19/20
Dokumenty w sprawie (IPO)</t>
  </si>
  <si>
    <t>Krajowa Rada Komornicza</t>
  </si>
  <si>
    <t>Zmiana warunków finansowania działalności egzekucyjnej - nowelizacja ustawy o kosztach komorniczychWniosek o zbadanie zgodności: 1) art. 4 zdanie 2, art. 7 ust. 2 i ust. 5 w związku z art. 21, art. 25 ust. 1, art. 27 ust. 1 i 2, art. 28, art. 34 ust. 1, art. 35, art. 40, art. 42, art. 48 ust. 1 ustawy z dnia 28 lutego 2018 r. o kosztach komorniczych z art. 64 ust. 2 w związku z art. 31 ust. 3 i art. 2 Konstytucji RP oraz z art. 1 Protokołu nr 1 do Konwencji o ochronie praw człowieka i podstawowych wolności z 20 marca 1952 r.; 2) art. 6 w związku z art. 5 ustawy z dnia 28...</t>
  </si>
  <si>
    <t>K 18/20
Dokumenty w sprawie (IPO)</t>
  </si>
  <si>
    <t>Odpowiedzialność odszkodowawcza Skarbu Państwa za szkodę wyrządzoną przez wydanie niekonstytucyjnego aktu normatywnegoWniosek o zbadanie zgodności art. 4171 § 1 ustawy z dnia 23 kwietnia 1964 r. – Kodeks cywilny w zakresie, w jakim nie wprowadza wymogu stwierdzenia przez Trybunał Konstytucyjny niezgodności rozporządzenia z Konstytucją, ratyfikowaną umową międzynarodową lub ustawą z art. 2, art. 188 pkt 3 i art. 193 Konstytucji RP.</t>
  </si>
  <si>
    <t>K 17/20
Dokumenty w sprawie (IPO)</t>
  </si>
  <si>
    <t>Naczelna Rada Lekarska</t>
  </si>
  <si>
    <t>Obowiązywanie tajemnicy lekarskiej po śmierci pacjentaWniosek o zbadanie zgodności: art. 40 ust. 3 i 3a ustawy z dnia 5 grudnia 1996 r. o zawodach lekarza i lekarza dentysty oraz art. 14 ust. 3 i 4 ustawy z dnia 6 listopada 2008 r. o prawach pacjenta i Rzeczniku Praw Pacjenta z art. 30, art. 47 w zw. z art. 31 ust. 3 Konstytucji RP oraz art. 8 ust. 1 Konwencji o ochronie praw człowieka i podstawowych wolności, sporządzonej w Rzymie dnia 4 listopada 1950 r.</t>
  </si>
  <si>
    <t>P 11/20
Dokumenty w sprawie (IPO)</t>
  </si>
  <si>
    <t>Sąd Rejonowy Lublin-Zachód w Lublinie I Wydział Cywilny</t>
  </si>
  <si>
    <t>Maksymalna wysokość pozaodsetkowych kosztów kredytuPytanie prawne: czy art. 36a ust. 1 ustawy z dnia 12 maja 2011 r. o kredycie konsumenckim jest zgodny z art. 76, art. 20 i art. 2 Konstytucji RP.</t>
  </si>
  <si>
    <t>SK 90/20
Dokumenty w sprawie (IPO)</t>
  </si>
  <si>
    <t>Wynagrodzenie adwokata świadczącego pomoc prawną z urzędu w sprawach z dziedziny ochrony zdrowia psychicznegoSkarga konstytucyjna o zbadanie zgodności § 14 ust. 1 pkt 3 w związku z § 4 ust. 2 rozporządzenia Ministra Sprawiedliwości z dnia 22 października 2015 r. w sprawie ponoszenia przez Skarb Państwa kosztów nieopłaconej pomocy prawnej udzielonej z urzędu z art. 64 ust. 2 w związku z art. 31 ust. 3 oraz art. 2 Konstytucji RP.</t>
  </si>
  <si>
    <t>SK 89/20
Dokumenty w sprawie (IPO)</t>
  </si>
  <si>
    <t>Agencja Mienia Wojskowego z siedzibą w Warszawie</t>
  </si>
  <si>
    <t>Prowadzenie przez podmiot działalności gospodarczej – jako wyłączna przesłanka do zakwalifikowania gruntów i budynków związanych z prowadzeniem działalności gospodarczej do kategorii przewidującej najwyższą stawkę podatkowąSkarga konstytucyjna o zbadanie zgodności art. 1a ust. 1 pkt 3 w związku z art. 5 ust. 1 pkt 1 lit. a i pkt 2 lit. b w związku z art. 5 ust. 3 ustawy z dnia 12 stycznia 1991 r. o podatkach opłatach lokalnych, w zakresie w jakim „umożliwia uznanie, że wystarczającą przesłanką zakwalifikowania gruntu albo budynku podlegającego opodatkowaniu podatkiem od nieruchomości do kategorii gruntów i budynków związanych z prowadzeniem działalności gospodarczej jest podmiot prowadzący działalność...</t>
  </si>
  <si>
    <t>SK 88/20
Dokumenty w sprawie (IPO)</t>
  </si>
  <si>
    <t>L. Z.</t>
  </si>
  <si>
    <t>Ograniczenie w opłacaniu składek emerytalno-rentowych w przypadku pobierania świadczenia pielęgnacyjnego - warunki uzyskania prawa do renty z tytułu niezdolności do pracySkarga konstytucyjna o zbadanie zgodności art. 6 ust. 2a ustawy z dnia 13 października 1998 r. o systemie ubezpieczeń społecznych z art. 67 ust. 1 Konstytucji RP.</t>
  </si>
  <si>
    <t>SK 87/20
Dokumenty w sprawie (IPO)</t>
  </si>
  <si>
    <t>Ograniczenie obowiązku przyjęcia do rozpoznania przez Sąd Najwyższy skarg kasacyjnych do oczywiście uzasadnionychSkarga konstytucyjna o zbadanie zgodności art. 3989 § 1 pkt 4 ustawy z dnia 17 listopada 1964 r. – Kodeks postępowania cywilnego „w zakresie, w jakim uniemożliwia stronie merytoryczne rozpoznanie sprawy, ograniczając obowiązek przyjęcia przez Sąd Najwyższy skargi kasacyjnej do rozpoznania jedynie do skarg oczywiście uzasadnionych i tym samym dochodzenie odpowiedniego odszkodowania od Skarbu Państwa” z: a) art. 77 ust. 1 w związku z art. 2 w związku z art. 45 ust. 1...</t>
  </si>
  <si>
    <t>SK 86/20
Dokumenty w sprawie (IPO)</t>
  </si>
  <si>
    <t>J. P.</t>
  </si>
  <si>
    <t>Zmniejszenie w drodze decyzji administracyjnej kwoty otrzymywanej renty strukturalnej o kwotę emerytury, do której uprawniony nabył jedynie prawo z ubezpieczenia społecznego lub z zaopatrzenia emerytalnego lub ubezpieczenia społecznego rolnikówSkarga konstytucyjna o zbadanie zgodności § 14 ust. 1 w związku z § 17 ust. 1 rozporządzenia Rady Ministrów z dnia 30 kwietnia 2004 r. w sprawie szczegółowych warunków i trybu udzielania pomocy finansowej na uzyskiwanie rent strukturalnych objętej planem rozwoju obszarów wiejskich w zakresie, w jakim „pozwalają one na zmniejszenie w drodze decyzji administracyjnej kwoty otrzymywanej renty strukturalnej o kwotę emerytury, do której uprawniony nabędzie jedynie prawo z ubezpieczenia społecznego...</t>
  </si>
  <si>
    <t>SK 85/20
Dokumenty w sprawie (IPO)</t>
  </si>
  <si>
    <t>Przepadek materiałów i narzędzi, jak również środków technicznych, które służyły lub były przeznaczone do popełnienia przestępstwa, stanowiących własność osoby trzeciejSkarga konstytucyjna o zbadanie zgodności art. 306 ust. 2 ustawy z dnia 30 czerwca 2000 r. – Prawo własności przemysłowej w zakresie, w jakim przewiduje możliwość przepadku materiałów i narzędzi, jak również środków technicznych, które służyły lub były przeznaczone do popełnienia przestępstwa, stanowiących własność osoby trzeciej z art. 2, art. 31 ust. 3, art. 42 ust. 1 i art. 64 ust. 1 i 3 oraz art. 21 Konstytucji RP.</t>
  </si>
  <si>
    <t>SK 84/20
Dokumenty w sprawie (IPO)</t>
  </si>
  <si>
    <t>Poddanie pod wyłączną właściwość sądów okręgowych jedynie roszczeń niemajątkowychSkarga konstytucyjna o zbadanie zgodności art. 17 pkt 1 ustawy z dnia 17 listopada 1964 r. – Kodeks postępowania cywilnego w zakresie, w jakim: a) „wskutek rozwoju judykatury przepis ten poddaje pod wyłączną właściwość sądów okręgowych jedynie roszczenia niemajątkowe podczas, gdy gramatyczna i celowościowa wykładania normy prawnej poddaje pod wyłączną właściwość sądów okręgowych roszczenia, których podstawą jest ochrona praw niemajątkowych i ewentualne dochodzenie wraz z nimi roszczeń...</t>
  </si>
  <si>
    <t>SK 83/20
Dokumenty w sprawie (IPO)</t>
  </si>
  <si>
    <t>Postępowanie dotyczące odpowiedzialności zawodowej lekarzy weterynarii - tryb zaskarżania orzeczeń; kontrola postępowania wyjaśniającegoSkarga konstytucyjna o zbadanie zgodności: 1) art. 62 ust. 2 ustawy z dnia 21 grudnia 1990 r. o zawodzie lekarza weterynarii i izbach lekarsko-weterynaryjnych: a) w zakresie, w jakim „upoważnia do uregulowania w rozporządzeniu trybu zaskarżania orzeczeń wydawanych przez organy odpowiedzialności zawodowej samorządu lekarzy weterynarii” z art. 78 Konstytucji RP, b) „przez to, że nie określa żadnych wytycznych dotyczących treści rozporządzenia, do którego wydania...</t>
  </si>
  <si>
    <t>SK 82/20
Dokumenty w sprawie (IPO)</t>
  </si>
  <si>
    <t>B. S.</t>
  </si>
  <si>
    <t>Możliwość odmowy orzeczenia zwrotu wywłaszczonej nieruchomości pomimo niezrealizowania „celu publicznego”Skarga konstytucyjna o zbadanie zgodności art. 136 ust. 1-3 w związku z art. 137 ust. 1 pkt 1 i 2 oraz ust. 2 ustawy z dnia 21 sierpnia 1997 r. o gospodarce nieruchomościami w zakresie, w jakim użyte przez prawodawcę w tych artykułach sformułowanie „cel określony w decyzji o wywłaszczeniu” daje organom administracji publicznej możliwość odmowy orzeczenia zwrotu wywłaszczonej nieruchomości pomimo nie zrealizowania „celu publicznego”, do którego osiągnięcia wywłaszczana nieruchomość miała być...</t>
  </si>
  <si>
    <t>SK 81/20
Dokumenty w sprawie (IPO)</t>
  </si>
  <si>
    <t>Wypowiedzenie umowy najmu przez gminę najemcy, któremu przysługuje tytuł prawny do innego lokalu w postaci lokalu użytkowegoSkarga konstytucyjna o zbadanie zgodności art. 11 ust. 3 pkt 2 w związku z art. 2 ust. 1 pkt 6 ustawy z dnia 21 czerwca 2001 r. o ochronie praw lokatorów, mieszkaniowym zasobie gminy i o zmianie Kodeksu cywilnego z art. 20 w związku z art. 22 w związku z art. 31 ust. 3 oraz art. 2 Konstytucji RP.</t>
  </si>
  <si>
    <t>SK 80/20
Dokumenty w sprawie (IPO)</t>
  </si>
  <si>
    <t>M. B.</t>
  </si>
  <si>
    <t>Blankietowy charakter normy prawnej zawartej w art. 97 kodeksu wykroczeń, który odsyła do prawa o ruchu drogowym oraz przepisów wykonawczychSkarga konstytucyjna o zbadanie zgodności: 1) art. 97 ustawy z dnia 20 maja 1971 r. – Kodeks wykroczeń w całości, „tj. w zakresie, w jakim jest on normą blankietową odsyłającą do ustawy z dnia 20 czerwca 1997 r. – Prawo o ruchu drogowym oraz przepisów wykonawczych do tej ustawy, tj. w zakresie przyjętego rozwiązania normatywnego (modelu normatywnego-normy blankietowej)”, 2) art. 97 ustawy wskazanej w punkcie 1 „w części, w której odsyłając do [ustawy – Prawo o ruchu drogowym]...</t>
  </si>
  <si>
    <t>SK 79/20
Dokumenty w sprawie (IPO)</t>
  </si>
  <si>
    <t>Obowiązek poddawania się procedurze szczepień ochronnychSkarga konstytucyjna o zbadanie zgodności: 1) art. 5 ust. 1 pkt 1 lit. b oraz art. 17 ust. 1 ustawy z dnia 5 grudnia 2008 r. o zapobieganiu oraz zwalczaniu zakażeń i chorób zakaźnych u ludzi z art. 2, art. 47 w związku z art. 31 ust. 3 Konstytucji RP, 2) § 3 rozporządzenia Ministra Zdrowia z dnia 18 sierpnia 2011 r. w sprawie obowiązkowych szczepień ochronnych z art. 2, art. 47 w związku z art. 31 ust. 3 Konstytucji RP, 3) art. 17 ust. 11 ustawy z dnia 5 grudnia 2008 r....</t>
  </si>
  <si>
    <t>SK 78/20
Dokumenty w sprawie (IPO)</t>
  </si>
  <si>
    <t>Blankietowy charakter normy prawnej zawartej w art. 97 kodeksu wykroczeń, który odsyła do prawa o ruchu drogowym oraz przepisów wykonawczychSkarga konstytucyjna o zbadanie zgodności: 1) art. 97 ustawy z dnia 20 maja 1971 r. – Kodeks wykroczeń w całości, „tj. w zakresie, w jakim jest on normą blankietową odsyłającą do ustawy z dnia 20 czerwca 1997 r. – Prawo o ruchu drogowym oraz przepisów wykonawczych do tej ustawy, tj. w zakresie przyjętego rozwiązania normatywnego (modelu normatywnego-normy blankietowej)” z art. 42 ust. 1, 2 i 3 w związku z art. 45 ust. 1 w związku z art. 31 ust. 1, 2 i 3 oraz w związku z art....</t>
  </si>
  <si>
    <t>K 16/20
Dokumenty w sprawie (IPO)</t>
  </si>
  <si>
    <t>Umorzenie postępowania przed TK w przypadku zakończenia kadencji Sejmu i Senatu w sprawach wszczętych na podstawie wniosku grupy posłów lub senatorówWniosek o zbadanie zgodności: art. 59 ust. 1 pkt 5 ustawy z dnia 30 listopada 2016 r. o organizacji i trybie postępowania przed Trybunałem Konstytucyjnym z: 1) art. 191 ust. 1 pkt 1 w związku z art. 188 i w związku z art. 4 ust. 1 Konstytucji; 2) art. 7 w związku z art. 191 ust. 1 pkt 1 i w związku z art. 188 Konstytucji; 3) wyrażoną w Preambule Konstytucji zasadą sprawności i rzetelności działania instytucji publicznych w związku z art. 191 ust. 1 pkt 1 i w...</t>
  </si>
  <si>
    <t>K 15/20
Dokumenty w sprawie (IPO)</t>
  </si>
  <si>
    <t>Rada Miejska Choroszczy</t>
  </si>
  <si>
    <t>Kompetencja kuratora oświaty w procedurze likwidacji szkoły lub placówki publicznejWniosek o zbadanie zgodności: 1. art. 89 ust. 3 zdanie pierwsze ustawy z dnia 14 grudnia 2016 r. – Prawo oświatowe stanowiącego, iż szkoła lub placówka publiczna prowadzona przez jednostkę samorządu terytorialnego może zostać zlikwidowana po uzyskaniu pozytywnej opinii kuratora oświaty z art. 2 i art. 165 ust. 2 Konstytucji RP. 2. art. 89 ust. 3 zdanie pierwsze ustawy – Prawo oświatowe, rozumianego jako „norma kompetencyjna przyznająca uprawnienie na rzecz kuratora oświaty o...</t>
  </si>
  <si>
    <t>K 14/20
Dokumenty w sprawie (IPO)</t>
  </si>
  <si>
    <t>Brak ustawowych przesłanek odmowy zatwierdzenia wzorca umowy zawieranych między Krajową Spółdz. Kasą Oszczędnościowo-Kredytową a spółdzielczymi kasami oszczędnościowo-kredytowymi; kwota nadwyżki bilansowej przeznaczana na fundusz zasobowy Kasy KrajowejWniosek o zbadanie zgodności: 1. przepis art. 44 ust. 4 ustawy z dnia 5 listopada 2009 r. o spółdzielczych kasach oszczędnościowo-kredytowych, przez to, że nie określa przesłanek odmowy zatwierdzenia wzorca umowy, o której mowa w art. 44 ust. 3 powołanej ustawy, jest niezgodny z zasadą poprawnej legislacji oraz zasadą zaufania do państwa i stanowionego przez nie prawa wynikającymi z art. 2 Konstytucji, a także jest niezgodny z art. 20 oraz art. 22 w zw. z art. 31 ust. 3 Konstytucji...</t>
  </si>
  <si>
    <t>P 10/20
Dokumenty w sprawie (IPO)</t>
  </si>
  <si>
    <t>Sąd Okręgowy w Krakowie VII Wydział Pracy i Ubezpieczeń Społecznych</t>
  </si>
  <si>
    <t>Obniżenie wysokości policyjnej renty inwalidzkiej byłego funkcjonariusza pełniącego służbę na rzecz totalitarnego państwaPytanie prawne czy art. 22a ust. l i 2 oraz art. 13 ust. l pkt lc w związku z art. 13b ustawy z dnia 18 lutego 1994 r. o zaopatrzeniu emerytalnym funkcjonariuszy Policji, Agencji Bezpieczeństwa Wewnętrznego, Agencji Wywiadu, Służby Kontrwywiadu Wojskowego, Służby Wywiadu Wojskowego, Centralnego Biura Antykorupcyjnego, Straży Granicznej, Biuro Ochrony Rządu, Państwowej Straży Pożarnej i Służby Więziennej oraz ich rodzin w brzmieniu nadanym przez art. 1 ustawy z dnia 16 grudnia 2016 r. o...</t>
  </si>
  <si>
    <t>SK 77/20
Dokumenty w sprawie (IPO)</t>
  </si>
  <si>
    <t>T. B.</t>
  </si>
  <si>
    <t>Wyłączenie możliwości złożenia wniosku o wyrażenie zgody na odbywanie kary w innym państwie członkowskim UE w odniesieniu do orzeczeń polskich sądów karnych wydanych przed 5 grudnia 2011 r.; brak kontroli instancyjnejSkarga konstytucyjna o zbadanie zgodności: 1) art. 4 ust. l ustawy o zmianie ustawy - Kodeks postępowania karnego, ustawy o prokuraturze oraz ustawy o Krajowym Rejestrze Karnym z art. 2 Konstytucji, 2) art. 611 tb § l in fine ustawy z dnia 6 czerwca 1997 r. – Kodeks postępowania karnego "w zakresie wyłączającym dopuszczalność zaskarżenia zażaleniem postanowienia sądu w przedmiocie wystąpienia do właściwego organu państwa członkowskiego Unii Europejskiej o wykonanie kary...</t>
  </si>
  <si>
    <t>K 13/20
Dokumenty w sprawie (IPO)</t>
  </si>
  <si>
    <t>Krajowa Rada Doradców Podatkowych</t>
  </si>
  <si>
    <t>Tajemnica zawodowa doradcy podatkowego w świetle nowelizacji przepisów Ordynacji podatkowej - przekazywanie informacji o schemacie podatkowymWniosek o zbadanie zgodności: 1) art. 86b, art. 86e i art. 86f ustawy z dnia 29 sierpnia 1997 r. – Ordynacja podatkowa „dodane przez art. 3 pkt 22 ustawy z dnia 23 października 2018 r. o zmianie ustawy o podatku dochodowym od osób fizycznych, ustawy o podatku dochodowym od osób prawnych, ustawy – Ordynacja podatkowa oraz niektórych innych ustaw z dniem 1 stycznia 2019 r. w związku z art. 37 ust. 4 [ustawy z dnia 5 lipca 1996 r. o doradztwie podatkowym] w brzmieniu nadanym przez ustawę...</t>
  </si>
  <si>
    <t>K 12/20
Dokumenty w sprawie (IPO)</t>
  </si>
  <si>
    <t>Rada Miejska Leszna</t>
  </si>
  <si>
    <t>Uniemożliwienie wydania przepisów porządkowych przez organy j.s.t. w drodze uchwały na podstawie art. 40 ust. 3 i 4 ustawy o samorządzie gminnym, ze względu na uregulowanie danej kwestii w odrębnych ustawach lub innych przepisach powszechnie obowiązującychWniosek o zbadanie zgodności art. 40 ust. 3 i 4 ustawy z dnia 8 marca 1990 r. o samorządzie gminnym w zakresie, w jakim „uniemożliwiają wydanie przepisów porządkowych zagrożonych karą grzywny wymierzaną w trybie i na zasadach określonych w prawie o wykroczeniach, ze względu na okoliczności, iż kwestia ta jest uregulowana w odrębnej ustawie w przepisach nie mających jednak charakteru prawnokarnego, pomimo że wydanie przepisów porządkowych jest niezbędne dla ochrony życia lub zdrowia...</t>
  </si>
  <si>
    <t>SK 76/20
Dokumenty w sprawie (IPO)</t>
  </si>
  <si>
    <t>W. R.</t>
  </si>
  <si>
    <t>Niedopuszczenie do udziału w postępowaniu nieprocesowym, w charakterze uczestnika postępowania o wydanie małoletniego dziecka, wstępnego, pod którego stałą i wyłączną opieką faktycznie dziecko to pozostajeSkarga konstytucyjna o zbadanie zgodności art. 510 § 1 ustawy z dnia 17 listopada 1964 r. – kodeks postępowania cywilnego, w zakresie, w jakim „przepis ten nakazuje niedopuszczenie do udziału w postepowaniu nieprocesowym, w charakterze uczestnika postępowania o wydanie małoletniego dziecka, wstępnego, pod którego stałą i wyłączną opieką faktycznie dziecko to pozostaje”, z art. 30, art. 47 w związku z art. 18 i w związku z art. 31 ust. 3 zdanie drugie oraz z art. 45 ust. 1 i art. 77 ust. 2...</t>
  </si>
  <si>
    <t>SK 75/20
Dokumenty w sprawie (IPO)</t>
  </si>
  <si>
    <t>Termin złożenia nowej skargi na przewlekłość postępowania w tej samej sprawieSkarga konstytucyjna o zbadanie zgodności art. 14 ust. 1 ustawy z dnia 17 czerwca 2004 r. o skardze na naruszanie prawa strony do rozpoznania sprawy w postępowaniu przygotowawczym prowadzonym lub nadzorowanym przez prokuratora i postępowaniu sądowym bez nieuzasadnionej zwłoki z art. 45 ust. 1, art. 32 ust. 1 i art. 9 Konstytucji RP.</t>
  </si>
  <si>
    <t>SK 74/20
Dokumenty w sprawie (IPO)</t>
  </si>
  <si>
    <t>Prawo osadzonego do otrzymywania zapomogiSkarga konstytucyjna o zbadanie zgodności art. 114 ustawy z dnia 6 czerwca 1997 r. – Kodeks karny wykonawczy z art. 1, art. 2, art. 7 w związku z art. 2, art. 30 w związku z art. 233 ust. 1, art. 32 ust. 1, art. 40 w związku z art. 41 ust. 4, art. 45 ust. 1 w związku z art. 31 ust. 3 w związku z art. 2, art. 68 ust. 1, art. 67 ust. 2, art. 78 w związku z art. 176 ust. 1 Konstytucji RP.</t>
  </si>
  <si>
    <t>SK 73/20
Dokumenty w sprawie (IPO)</t>
  </si>
  <si>
    <t>pp. z o. o. sp. k.</t>
  </si>
  <si>
    <t>Zasady i tryb ustalania odszkodowania i zadośćuczynienia w wypadku zdarzeń medycznych w postępowaniu przed wojewódzką komisją do spraw orzekania o zdarzeniach medycznychSkarga konstytucyjna o zbadanie zgodności: 1) art. 67j ust. 7 ustawy z dnia 6 listopada 2008 r. o prawach pacjenta i Rzeczniku Praw Pacjenta z art. 45 ust. 1, art. 78, art. 77 ust. 2 w związku z art. 32 ust. 1 i art. 2 Konstytucji RP; 2) art. 67k ust. 4 tej ustawy z art. 45 ust. 1 w związku z art. 32 ust. 1 i art. 2 Konstytucji RP.</t>
  </si>
  <si>
    <t>SK 72/20
Dokumenty w sprawie (IPO)</t>
  </si>
  <si>
    <t>I. K.</t>
  </si>
  <si>
    <t>Brak podstaw do zaskarżenia postanowienia w przedmiocie kosztów procesu zasądzonych po raz pierwszy po rozpatrzeniu skargi kasacyjnej wyrokiem przez Sąd Najwyższy i rozpoznanej w trybie art. 398[16] k.p.c.Skarga konstytucyjna o zbadanie zgodności art. 3941 § 1 ustawy z dnia 17 listopada 1964 r. – Kodeks postępowania cywilnego w zakresie, w jakim „nie daje podstaw do zaskarżenia postanowienia w przedmiocie kosztów procesu, zasądzonych po raz pierwszy po rozpatrzeniu skargi kasacyjnej wyrokiem przez Sąd Najwyższy i rozpoznanej w trybie art. 39816 k.p.c.”, z art. 176 ust. 1, art. 78, art. 45 ust. 1, art., 32 ust. 1 i 2 Konstytucji RP.</t>
  </si>
  <si>
    <t>SK 71/20
Dokumenty w sprawie (IPO)</t>
  </si>
  <si>
    <t>S. P.</t>
  </si>
  <si>
    <t>Dwukrotne opodatkowanie tego samego zdarzenia podatkowego – definicja wspólnego przedsięwzięciaSkarga konstytucyjna o zbadanie zgodności art. 8 ust. 1 i 2 ustawy z dnia 26 lipca 1991 r. o podatku dochodowym od osób fizycznych w zakresie, w jakim „przepisy te znajdują zastosowanie do wspólnego przedsięwzięcia” z art. 64 ust. 1 i 3 w związku z art. 2 i z art. 217 oraz z art. 31 ust. 3 Konstytucji RP.</t>
  </si>
  <si>
    <t>K 11/20
Dokumenty w sprawie (IPO)</t>
  </si>
  <si>
    <t>Konwencja Rady Europy o zapobieganiu i zwalczaniu przemocy wobec kobiet i przemocy domowejWniosek o zbadanie zgodności: I. Konwencji Rady Europy o zapobieganiu i zwalczaniu przemocy wobec kobiet i przemocy domowej, sporządzonej w Stambule dnia 11 maja 2011 r. w zakresie, w jakim tłumaczenie opublikowane w Dzienniku Ustaw jest niezgodne z tekstem autentycznym, z art. 2 oraz art. 91 ust. 1 Konstytucji RP. II. art. 6 w zw. z art. 12, art. 14, art. 18, art. 49 ust. 2 oraz art. 60 Konwencji Rady Europy o zapobieganiu i zwalczaniu przemocy wobec kobiet i przemocy domowej...</t>
  </si>
  <si>
    <t>SK 70/20
Dokumenty w sprawie (IPO)</t>
  </si>
  <si>
    <t>Ograniczenie kręgu podmiotów uprawnionych do odprawy mieszkaniowej do żołnierzy zwolnionych z zawodowej służby wojskowej po wejściu w życie przepisów wprowadzających powyższe świadczenieSkarga konstytucyjna o zbadanie zgodności art. 23 ust. 1 pkt 1 lit. a i b oraz pkt 2 ustawy z dnia 22 czerwca 1995 r. o zakwaterowaniu Sił Zbrojnych Rzeczypospolitej Polskiej w zakresie, „w jakim ograniczają krąg podmiotów uprawnionych do odprawy mieszkaniowej do żołnierzy zwolnionych z zawodowej służby wojskowej po wejściu w życie przepisów zmieniających ww. ustawę, wprowadzających prawo do świadczenia w postaci odprawy mieszkaniowej, tj. zwolnionych z zawodowej służby wojskowej 1 lipca...</t>
  </si>
  <si>
    <t>SK 69/20
Dokumenty w sprawie (IPO)</t>
  </si>
  <si>
    <t>Zasiedzenie służebności przesyłu w dobrej wierzeSkarga konstytucyjna o zbadanie zgodności art. 292 w związku z art. 172 § 1 w związku z art. 285 § 1 i 2 w związku z art. 3054 w związku z art. 352 § 1 ustawy z dnia 23 kwietnia 1964 r. - Kodeks cywilny w zakresie, w jakim: - „umożliwiają nabycie przez zasiedzenie służebności przesyłu w dobrej wierze w przypadku braku decyzji administracyjnej wydanej na podstawie art. 35 ustawy z dnia 12 marca 1958 r. o zasadach i trybie wywłaszczenia nieruchomości, art. 70 ust. 1 ustawy z...</t>
  </si>
  <si>
    <t>SK 68/20
Dokumenty w sprawie (IPO)</t>
  </si>
  <si>
    <t>J.P., J.A., E.M, A.C., M.M</t>
  </si>
  <si>
    <t>Przejęcie przez Skarbu Państwa nieruchomości bez odszkodowania na podstawie dekretu PKWNSkarga konstytucyjna o zbadanie zgodności art. 2 ust. 1 zdanie trzecie dekretu Polskiego Komitetu Wyzwolenia Narodowego o przeprowadzeniu reformy rolnej z art. 64 ust. 1 i 2 w związku z art. 31 ust. 3 w związku z art. 21 ust. 2 Konstytucji RP oraz art. 1 Protokołu nr 1 do Konwencji o ochronie praw człowieka i podstawowych wolności, sporządzonego w Paryżu dnia 20 marca 1952 r.</t>
  </si>
  <si>
    <t>SK 67/20
Dokumenty w sprawie (IPO)</t>
  </si>
  <si>
    <t>Brak możliwości chociażby częściowej wypłaty wynagrodzenia w toku postępowania za udzieloną pomoc prawną dla pełnomocnika z urzęduSkarga konstytucyjna o zbadanie zgodności art. 616 § 2 pkt 2 w związku z art. 618 § 1 pkt 11, art. 626 § 1 oraz art. 619 ustawy z dnia 6 czerwca 1997 r. – Kodeks postępowania karnego w związku z art. 29 ust. 1 ustawy z dnia 26 maja 1982 r. – Prawo o adwokaturze z art. 24, art. 64 w związku z art. 32 Konstytucji RP.</t>
  </si>
  <si>
    <t>SK 66/20
Dokumenty w sprawie (IPO)</t>
  </si>
  <si>
    <t>K. C.-C.</t>
  </si>
  <si>
    <t>Możliwość uchyleniu lub zmiany ostatecznej decyzji nakazującej rozbiórkę obiektu budowlanego lub jego częściSkarga konstytucyjna o zbadanie zgodności: 1) art. 155 ustawy z dnia 14 czerwca 1960 r. – Kodeks postępowania administracyjnego w zakresie, w jakim „wyklucza uchylenie lub zmianę decyzji związanych, usuwających zaistniałe stany naruszające prawa” z art. 2, art. 7, art. 45 i art. 83 Konstytucji RP; 2) art. 155 ustawy wymienionej w punkcie 1 w zakresie, w jakim „traktuje przepis art. 48 ust. 1 ustawy z dnia 7 lipca 1994 r. – Prawo budowlane, w brzmieniu obowiązującym od...</t>
  </si>
  <si>
    <t>SK 65/20
Dokumenty w sprawie (IPO)</t>
  </si>
  <si>
    <t>S.S.</t>
  </si>
  <si>
    <t>Brak zaskarżalności postanowienia sądu oddalającego wniosek pełnom. z urzędu o zwolnienie go z obowiązku zastępowania strony i postanowienia sądu oddalającego jego wniosek o zwrócenie się do właściwej ORA lub OIRP o wyznaczenie pełnom. z innej miejscowościSkarga konstytucyjna o zbadanie zgodności: 1) art. 118 § 4 ustawy z dnia 17 listopada 1964 r. – Kodeks postępowania cywilnego w zakresie, w jakim „pozwala sądowi na oddalenie wniosku, złożonego przez adwokata ustanowionego przez sąd mającego podjąć czynności poza siedzibą sądu orzekającego, o zwrócenie się do właściwej okręgowej rady adwokackiej o wyznaczenie adwokata z innej miejscowości” z art. 65 ust. 1 i 2 Konstytucji RP; 2) art. 394 § 1 ustawy wymienionej w...</t>
  </si>
  <si>
    <t>U 4/20
Dokumenty w sprawie (IPO)</t>
  </si>
  <si>
    <t>Rada Gminy Chełmiec</t>
  </si>
  <si>
    <t>Naruszenie trybu wymaganego do wydania rozporządzenia poprzez niezasięgnięcie opinii rady gminy oraz nieprzeprowadzenie konsultacji z mieszkańcamiWniosek o zbadanie zgodności § 1 i 2 rozporządzenia Rady Ministrów z dnia 19 grudnia 2019 roku zmieniające rozporządzenie w sprawie ustalenia granic niektórych gmin i miast, nadania niektórym miejscowościom statusu miasta, zmiany nazwy gminy oraz siedzib władz niektórych gmin z art. 7, art. 92 ust. 1 Konstytucji RP oraz z art. 4a ust. 1 ustawy z dnia 8 marca 1990 roku o samorządzie gminnym.</t>
  </si>
  <si>
    <t>K 10/20
Dokumenty w sprawie (IPO)</t>
  </si>
  <si>
    <t>Krajowa Rada Diagnostów Laboratoryjnych Krajowej Izby Diagnostów Laboratoryjnych</t>
  </si>
  <si>
    <t>Obligowanie diagnosty laboratoryjnego do opłacenia kosztów całego szkolenia specjalizacyjnego oraz Państwowego Egzaminu Specjalizacyjnego Diagnostów Laboratoryjnych ze środków własnychWniosek o zbadanie zgodności art. 30a ust. 2 ustawy z dnia 27 lipca 2001 r. o diagnostyce laboratoryjnej z art. 32 oraz 70 ust. 4 Konstytucji RP.</t>
  </si>
  <si>
    <t>P 9/20
Dokumenty w sprawie (IPO)</t>
  </si>
  <si>
    <t>Sąd Okręgowy w Warszawie IV Wydział Cywilny</t>
  </si>
  <si>
    <t>Odpowiedzialność finansowa publicznej uczelni medycznej - jako podmiotu tworzącego – za stratę netto samodzielnych publicznych zakładów opieki zdrowotnejPytanie prawne czy: 1. art. 59 ust. 2, w związku z art. 55 ust. 1 pkt 6 i art. 61 ustawy z dnia 15 kwietnia 2011 r. o działalności leczniczej oraz w związku z art. 38 ust. 1 ustawy z dnia 10 czerwca 2016 r. o zmianie ustawy o działalności leczniczej oraz niektórych innych ustaw w zakresie, w jakim nakłada na publiczną uczelnię medyczną, będącą podmiotem tworzącym samodzielny publiczny zakład opieki zdrowotnej, obowiązek pokrycia straty netto, o której mowa w art. 59 ust. 2 pkt...</t>
  </si>
  <si>
    <t>SK 64/20
Dokumenty w sprawie (IPO)</t>
  </si>
  <si>
    <t>I.O.</t>
  </si>
  <si>
    <t>Uzależnienie zwolnienia od podatku dochodowego od osób fizycznych (tzw. ulga meldunkowa) od złożenia oświadczenia o spełnieniu warunków do zwolnieniaSkarga konstytucyjna o zbadanie zgodności art. 21 ust. 21 w związku z art. 21 ust. 1 pkt 126 ustawy z dnia 26 lipca 1991 r. o podatku dochodowym od osób fizycznym w brzmieniu obowiązującym od 1 stycznia 2007 r. do dnia 31 grudnia 2008 r. oraz w związku z art. 8 ust. 1 i 3 ustawy z dnia 6 listopada 2008 r. o zmianie ustawy o podatku dochodowym od osób fizycznych, ustawy o podatku dochodowym od osób prawnych oraz niektórych innych ustaw z: 1) art. 84 oraz art. 217 w związku z...</t>
  </si>
  <si>
    <t>SK 63/20
Dokumenty w sprawie (IPO)</t>
  </si>
  <si>
    <t>S.J.</t>
  </si>
  <si>
    <t>Obowiązek wykazania przez kontrolowanego podatnika istotnego wpływu na wynik sprawy dowodów zgromadzonych przez organ podatkowy z naruszeniem terminu kontroli wynikającego z ustawySkarga konstytucyjna o zbadanie zgodności art. 77 ust. 6 ustawy z dnia 2 lipca 2004 r. – o swobodzie działalności gospodarczej w zakresie, w jakim nakłada na kontrolowanego podatnika obowiązek wykazania istotnego wpływu na wynik sprawy dowodów zgromadzonych przez organ podatkowy z naruszeniem terminu kontroli wynikającego z art. 83 ust. 1 pkt 1 tej ustawy z art. 2, art. 7, art. 32 ust. 1 oraz art. 31 ust. 1 i art. 31 ust. 3 Konstytucji RP.</t>
  </si>
  <si>
    <t>K 9/20
Dokumenty w sprawie (IPO)</t>
  </si>
  <si>
    <t>Przyznanie wyłącznej kompetencji do odwołania członka Rady Dialogu Społecznego Prezesowi Rady Ministrów w okresie obowiązywania stanu epidemiiWniosek o zbadanie zgodności: 1) ustawy z dnia 31 marca 2020 r. o zmianie ustawy o szczególnych rozwiązaniach związanych z zapobieganiem, przeciwdziałaniem i zwalczaniem COVID-19, innych chorób zakaźnych oraz wywołanych nimi sytuacji kryzysowych oraz niektórych innych ustaw; 2) ustawy z dnia 24 lipca 2015 r. o Radzie Dialogu Społecznego i innych instytucjach dialogu społecznego. Ustawie powołanej w pkt 1 zarzucam: - niezgodność art. 85 w zakresie, w...</t>
  </si>
  <si>
    <t>SK 62/20
Dokumenty w sprawie (IPO)</t>
  </si>
  <si>
    <t>Z. K.</t>
  </si>
  <si>
    <t>Brak możliwości jednorazowego, ponownego przeliczenia części socjalnej emerytury ustalonej na podstawie art. 53 ustawy z 17 grudnia 1998r. o emeryturach i rentach z Funduszu Ubezpieczeń Społecznych (nie zaś części ustalonej na podstawie art. 26 tej ustawy)Skarga konstytucyjna o zbadanie zgodności art. 183 ust. 6 ustawy z dnia 17 grudnia 1998 r. o emeryturach lub rentach z Funduszu Ubezpieczeń Społecznych w zakresie, w jakim „wyłącza osobom otrzymującym emerytury na podstawie art. 183 ust. 1-5 [tej] ustawy (...) możliwość zastosowania [jej] art. 110a (...) w odniesieniu do tzw. części socjalnej emerytury, obliczanej według zasad określonych w art. 53 [tej] ustawy (...)” z art. 67 ust. 1 w związku z art. 32 ust. 1 i 2 w związku z art....</t>
  </si>
  <si>
    <t>SK 61/20
Dokumenty w sprawie (IPO)</t>
  </si>
  <si>
    <t>M. L. i W. L.</t>
  </si>
  <si>
    <t>Przedłużenie przepisem przejściowym mocy obowiązywania aktu prawa miejscowego nieistniejącego w dniu wejścia w życie tego przepisu przejściowego bez podania tego faktu do wiadomości w dzienniku urzędowymSkarga konstytucyjna o zbadanie zgodności: 1) art. 47 ust. 2 ustawy z dnia 29 lipca 2005 r. o zmianie niektórych ustaw w związku ze zmianami w podziale zadań i kompetencji administracji terenowej w zakresie, w jakim: a) prowadzi do przedłużenia po dniu 1 stycznia 2008 r. mocy obowiązującej rozporządzenia Wojewody Mazowieckiego nr 50 z dnia 7 sierpnia 2007 r. w sprawie utworzenia obszaru ograniczonego użytkowania dla Portu Lotniczego im. Fryderyka Chopina w Warszawie</t>
  </si>
  <si>
    <t>SK 60/20
Dokumenty w sprawie (IPO)</t>
  </si>
  <si>
    <t>Możliwości orzekania przez sędziego sądu rejonowego w sądzie wyższej instancji na podstawie delegacji Ministra SprawiedliwościSkarga konstytucyjna o zbadanie zgodności art. 77 § 1 „Ustawy z dnia 27 lipca 2001 r. - Prawo o ustroju sądów powszechnych” z: 1) art. 10 ust. 2 Konstytucji RP; 2) art. 10 ust 2 w związku z art. 45 ust. 1 Konstytucji RP; 3) art. 45 ust. 1 Konstytucji RP; 4) art. 45 ust. 1 w związku z art. 2 Konstytucji RP; 5) art. 45 ust. 1 w związku z art. 10 ust. 2 Konstytucji RP; 6) art. 45 ust. 1 w związku z art. 144 ust. 3 pkt 17 Konstytucji RP.</t>
  </si>
  <si>
    <t>SK 59/20
Dokumenty w sprawie (IPO)</t>
  </si>
  <si>
    <t>Ł. B.</t>
  </si>
  <si>
    <t>Obowiązek zwrotu wierzycielowi przez komornika sądowego różnicy między opłatą uiszczoną a opłatą tymczasową przewidzianą w ustawie, jeżeli wierzyciel uiścił opłatę w wysokości przewidzianej w przepisach dotychczasowychSkarga konstytucyjna o zbadanie zgodności art. 2 ust. 3 ustawy z dnia 29 września 2017 r. o zmianie ustawy o komornikach sądowych i egzekucji z: a) art. 64 ust. 2 w związku z art. 32 ust. 1 Konstytucji RP, b) art. 64 ust. 3 w związku z art. 31 ust. 3 Konstytucji RP, c) art. 64 ust. 1 i 3 w związku z art. 2 i art. 31 ust. 3 Konstytucji RP, d) art. 64 ust. 2 w związku z art. 2 Konstytucji RP, e) art. 45 ust. 1 w związku z art. 31 ust. 3 Konstytucji...</t>
  </si>
  <si>
    <t>SK 58/20
Dokumenty w sprawie (IPO)</t>
  </si>
  <si>
    <t>Uzależnienie wysokości taryfowego wynagrodzenia pełnomocnika z urzędu w sprawie o alimenty od tego, którą stronę postępowania o alimenty on reprezentuje i od wyniku procesuSkarga konstytucyjna o zbadanie zgodności § 10 ust. 1 pkt 9 w związku z § 10 ust. 4 rozporządzenia Ministra Sprawiedliwości z dnia 3 października 2016 r. w sprawie ponoszenia przez Skarb Państwa kosztów nieopłaconej pomocy prawnej udzielonej przez radcę prawnego z urzędu w zakresie, w jakim: 1) „przepis ten ma zastosowanie w odniesieniu do sytuacji, gdy kosztami sądowymi obciążony jest Skarb Państwa (nie zaś przegrywający sprawę)”; 2) zastosowanie tych przepisów „prowadzi...</t>
  </si>
  <si>
    <t>SK 57/20
Dokumenty w sprawie (IPO)</t>
  </si>
  <si>
    <t>Opłata za brak zawarcia umowy ubezpieczenia OCSkarga konstytucyjna o zbadanie zgodności art. 90 ust. 1 i 4 w związku z art. 10 ust. 2 w związku z art. 23 ust. 1 ustawy dnia 22 maja 2003 r. o ubezpieczeniach obowiązkowych, Ubezpieczeniowym Funduszu Gwarancyjnym i Polskim Biurze Ubezpieczycieli Komunikacyjnych w zakresie, w jakim umożliwiają „nałożenie na podmiot podlegający egzekucji obowiązku uiszczenia opłaty za brak ubezpieczenia, od którego to obowiązku podmiot może uwolnić się jedynie poprzez przedłożenie dokumentów potwierdzających...</t>
  </si>
  <si>
    <t>SK 56/20
Dokumenty w sprawie (IPO)</t>
  </si>
  <si>
    <t>Brak jasnej definicji „działalność gospodarcza” i „pozarolnicza działalność gospodarcza” na gruncie ustawy o podatku od osób fizycznychSkarga konstytucyjna o zbadanie zgodności art. 5a pkt 6 ustawy z dnia 26 lipca 1991 r. o podatku dochodowym od osób fizycznych z art. 2 w związku z art. 84 i art. 217; art. 84 i art. 217 w związku z art. 64 ust. 3; art. 2 w związku art. 64 ust. 1-2 w związku z art. 84 Konstytucji RP.</t>
  </si>
  <si>
    <t>SK 55/20
Dokumenty w sprawie (IPO)</t>
  </si>
  <si>
    <t>SK 54/20
Dokumenty w sprawie (IPO)</t>
  </si>
  <si>
    <t>Brak jasnej definicji „działalność gospodarcza” i „pozarolnicza działalność gospodarcza” na gruncie ustawy o podatku od osób fizycznychSkarga konstytucyjna o zbadanie zgodności art. 5a pkt 6 ustawy z dnia 26 lipca 1991 r. o podatku dochodowym od osób fizycznych z art. 2 w związku z art. 84 i art. 217; art. 84 i art. 217 w związku z art. 64 ust. 3; art. 2 w zwiazku z art. 64. 1-2 w związku z art. 84 Konstytucji RP.</t>
  </si>
  <si>
    <t>SK 53/20
Dokumenty w sprawie (IPO)</t>
  </si>
  <si>
    <t>B. Z.</t>
  </si>
  <si>
    <t>Brak możliwości kontroli instancyjnej zarządzenia prezesa sądu o braku sprzeczności interesów kilku podejrzanych reprezentowanych przez jednego obrońcęSkarga konstytucyjna o zbadanie zgodności art. 85 § 2 w związku z art. 85 § 3 ustawy z dnia 6 czerwca 1997 r. – Kodeks postępowania karnego w zakresie, w jakim „wskazane przepisy nie przewidują możliwości wniesienia zażalenia na zarządzenie prezesa sądu okręgowego, w którym stwierdza się, że interesy kilku oskarżonych, reprezentowanych przez tego samego obrońcę nie pozostają w sprzeczności", z art. 32 ust. w związku z art. 78; art. 42 ust. 2; art. 78 w związku z art. 176 ust....</t>
  </si>
  <si>
    <t>SK 52/20
Dokumenty w sprawie (IPO)</t>
  </si>
  <si>
    <t>M. H.</t>
  </si>
  <si>
    <t>Brak możliwości kontroli instancyjnej zarządzenia prezesa sądu o braku sprzeczności interesów kilku podejrzanych reprezentowanych przez jednego obrońcęSkarga konstytucyjna o zbadanie zgodności art. 85 § 2 w związku z art. 85 § 3 ustawy z dnia 6 czerwca 1997 r. – Kodeks postępowania karnego w zakresie, w jakim „wskazane przepisy nie przewidują możliwości wniesienia zażalenia na zarządzenie prezesa sądu okręgowego, w którym stwierdza się, że interesy kilku oskarżonych, reprezentowanych przez tego samego obrońcę nie pozostają w sprzeczności”, z art. 32 ust. 1 w związku z art. 78; art. 42 ust. 2; art. 78 w związku z art. 176 ust. 1;...</t>
  </si>
  <si>
    <t>K 8/20
Dokumenty w sprawie (IPO)</t>
  </si>
  <si>
    <t>Status prawy komornika sądowegoWniosek o zbadanie zgodności: 1) art. 1 ust. 1 pkt 1, art. 2 ust. 1, art. 3 ust. 1, art. 7 ust. 1 i 2, art. 33 ust. 1-4 oraz art. 39 i art. 40 ustawy z dnia 22 marca 2018 r. o komornikach sądowych z wyrażoną w preambule Konstytucji Rzeczypospolitej Polskiej zasadą rzetelności i sprawności działania instytucji publicznej w związku z art. 2 oraz art. 45 Konstytucji RP; 2) art. 150 ustawy przywołanej w punkcie pierwszym z art. 65 ust. 4 Konstytucji...</t>
  </si>
  <si>
    <t>K 7/20
Dokumenty w sprawie (IPO)</t>
  </si>
  <si>
    <t>Rada Krajowa Związku Zawodowego Inspekcji Transportu Drogowego</t>
  </si>
  <si>
    <t>Pominięcie funkcjonariuszy Inspekcji Transportu Drogowego w odrębnym systemie emerytalnym właściwym dla służb mundurowychWniosek o zbadanie zgodności: 1) art. 1, art. 18a ust. 1 i art. 18b ust. 1 ustawy z dnia 18 lutego 1994 r. o zaopatrzeniu emerytalnym funkcjonariuszy Policji, Agencji Bezpieczeństwa Wewnętrznego, Agencji Wywiadu, Służby Kontrwywiadu Wojskowego, Służby Wywiadu Wojskowego, Centralnego Biura Antykorupcyjnego, Straży Granicznej, Biura Ochrony Rządu, Państwowej Straży Pożarnej, Służby Celno-Skarbowej i Służby Więziennej oraz ich rodzin; 2) art. 13 ust. 1 ustawy z dnia 19...</t>
  </si>
  <si>
    <t>P 8/20
Dokumenty w sprawie (IPO)</t>
  </si>
  <si>
    <t>Sąd Rejonowy dla Warszawy Pragi-Południe w Warszawie VII Wydział Cywilny</t>
  </si>
  <si>
    <t>Rozpoznanie w tym samym składzie sprawy przekazanej do ponownego rozpoznaniaPytanie prawne czy art. 386 § 5 ustawy z dnia 17 listopada 1964 r. - Kodeks postępowania cywilnego, w brzmieniu nadanym przez art. 1 pkt 135 ustawy z dnia 4 lipca 2019 r. o zmianie ustawy - Kodeks postępowania cywilnego oraz niektórych innych ustaw, jest zgodny z art. 45 ust. 1 Konstytucji RP.</t>
  </si>
  <si>
    <t>SK 51/20
Dokumenty w sprawie (IPO)</t>
  </si>
  <si>
    <t>ltd.</t>
  </si>
  <si>
    <t>Brak możliwości dochodzenia wierzytelności z masy upadłości w sytuacji, gdy wierzyciele nie mogli wiedzieć o wpłynięciu wniosku o ogłoszenie upadłościSkarga konstytucyjna o zbadanie zgodności: 1) art. 240 pkt 2 i 3 ustawy z dnia 28 lutego 2003r. - Prawo upadłościowe w związku z art. 449 ustawy z dnia 15 maja 2015r. – Prawo restrukturyzacyjne z art. 77 ust. 2 oraz art. 45 ust. 1 Konstytucji Rzeczypospolitej Polskiej w związku z art. 31 ust. 3, art. 32 ust. 1 i art. 2 Konstytucji Rzeczypospolitej Polskiej, a także art. 64 ust. 1 i ust. 2 oraz art. 21 ust. 1 w związku z art. 31 ust. 3 oraz art. 32 ust. 1 Konstytucji Rzeczypospolitej...</t>
  </si>
  <si>
    <t>SK 50/20
Dokumenty w sprawie (IPO)</t>
  </si>
  <si>
    <t>T.M.</t>
  </si>
  <si>
    <t>Zawieszenie biegu terminu przedawnienia zobowiązania podatkowego poprzez wszczęcie postępowania w sprawie o przestępstwo albo wykroczenie skarboweSkarga konstytucyjna o zbadanie zgodności art. 70 § 6 pkt 1 ustawy z dnia 29 sierpnia 1997 r. - Ordynacja podatkowa, w brzmieniu obowiazującym 8 lipca 2009 r. z art. 2 w związku z art. 42 ust. 2 Konstytucji RP.</t>
  </si>
  <si>
    <t>SK 49/20
Dokumenty w sprawie (IPO)</t>
  </si>
  <si>
    <t>A.B.</t>
  </si>
  <si>
    <t>Brak możliwości zaskarżenia zarządzenia prezesa sądu o odmowie zmiany wyznaczonego obrońcy z urzęduSkarga konstytucyjna o zbadanie zgodności art. 81 § 1a i § 2 ustawy z dnia 6 czerwca 1997 r. - Kodeks postępowania karnego w zakresie, w jakim nie przewiduje możliwości zaskarżenia zarządzenia prezesa sądu o odmowie zmiany wyznaczonego obrońcy z urzędu w sytuacji, gdy oskarżony złoży na podstawie art. 81 § 2 ustawy – Kodeks postępowania karnego uzasadniony wniosek o wyznaczenie nowego obrońcy w miejsce dotychczasowego, z art. 42 ust. 2 w związku z art. 45 ust. 1 i z art. 78 w związku...</t>
  </si>
  <si>
    <t>SK 48/20
Dokumenty w sprawie (IPO)</t>
  </si>
  <si>
    <t>A.L.</t>
  </si>
  <si>
    <t>Ocena powizytacyjna notariusza – brak kontroli sądu administracyjnego, charakter prawnySkarga konstytucyjna o zbadanie zgodności: a) art. 3 § 2 pkt 4 w związku z art. 58 § 1 pkt 1 w związku Prawo z art. 184 ustawy z dnia 30 sierpnia 2002 r. – Prawo o postępowaniu przed sądami administracyjnymi rozumianego w ten sposób, że wyklucza administracyjne incydentalnej kontroli zgodności z prawem że wyklucza możliwość dokonywania przez uchwały rady izby notarialnej, stanowiącej ocenę wyników notariusza, wydawanej na podstawie art. 44 § 3 ustawy z dnia 14 lutego 1991 r. -...</t>
  </si>
  <si>
    <t>SK 47/20
Dokumenty w sprawie (IPO)</t>
  </si>
  <si>
    <t>M.J.</t>
  </si>
  <si>
    <t>Uprawnienie prezesa NSA do delegowania sędziego wojewódzkiego sądu administracyjnego do pełnienia obowiązków w NSASkarga konstytucyjna o zbadanie zgodności art. 13 § 1 ustawy z dnia 25 lipca 2002 r. – Prawo o ustroju sądów administracyjnych z art. 10 ust. 2, art. 10 ust. 2 w związku z art. 45 ust. 1, art. 45 ust. 1, art. 45 ust. 1 w związku z art. 2, art. 45 ust. 1 w związku z art. 10 ust. 2 oraz art. 45 ust. 1 w związku z art. 144 ust. 3 pkt 17 Konstytucji RP.</t>
  </si>
  <si>
    <t>SK 46/20
Dokumenty w sprawie (IPO)</t>
  </si>
  <si>
    <t>Znak towarowy – definicja, znamiona odróżniające, procedura rejestracji, ochrona i odmowa udzielenia prawa ochronnego na znak towarowy, kontrola, praktyka sądowaSkarga konstytucyjna o zbadanie zgodności: a) art. 130 ustawy z dnia 30 czerwca 2000 r. - Prawo własności przemysłowej w części obejmującej zwrot „jeżeli przed datą zgłoszenia znaku w Urzędzie Patentowym znak ten nabrał, w następstwie jego używania, charakteru odróżniającego" towarowego z art. 7, art. 20, art. 21 ust. 1, art. 32 ust. 1, art. 64 ust. 1, 2 i 3 Konstytucji RP; b) art. 120 ust. 1 w związku z art. 120 ust. 2 w związku z art. 1291 ust. 1 pkt 3...</t>
  </si>
  <si>
    <t>SK 45/20
Dokumenty w sprawie (IPO)</t>
  </si>
  <si>
    <t>K.G.</t>
  </si>
  <si>
    <t>Wykluczenie dotychczasowych wspólników (udziałowców) upadłego z uczestnictwa w postępowaniu, w którym przewidziana jest konwersja wierzytelności na udziałySkarga konstytucyjna o zbadanie zgodności: 1) art. 195 ust. 1 w związku z art. 197 ust. 3 i 4 w związku z art. 281 ust. 1 ustawy z dnia 28 lutego 2003 r. – Prawo upadłościowe i naprawcze, „w wersji obowiązującej 31 grudnia 2015 r.” z art. 21 ust. 1 i 2 i art. 64 ust. 2 i 3 art. i 45 ust. 1 w związku z art. 31 ust. 3 Konstytucji RP; 2) art. 270 ust. 1 pkt 4 i art. 294 ust. 3 w związku z art. 2 ust. 1 i art. 288 ust. 1 i 2 ustawy przywołanej w punkcie pierwszym</t>
  </si>
  <si>
    <t>SK 44/20
Dokumenty w sprawie (IPO)</t>
  </si>
  <si>
    <t>A.T.</t>
  </si>
  <si>
    <t>Aktualny odpis z księgi wieczystej jako jedyny sposób na wykazanie prawa do dysponowania nieruchomością na cele budowlane wynikającego z prawa własności nieruchomościSkarga konstytucyjna o zbadanie zgodności art. 3 pkt 11 ustawy z dnia 7 lipca 1994 r. – Prawo budowlane z art. 64 ust. 1 Konstytucji RP.</t>
  </si>
  <si>
    <t>SK 43/20
Dokumenty w sprawie (IPO)</t>
  </si>
  <si>
    <t>J.K.</t>
  </si>
  <si>
    <t>Brak możliwości złożenia zażalenia na postanowienie oddalające wniosek o wznowienie postępowania lub pozostawiające go bez rozpoznania w sytuacji, kiedy orzekł o tym sąd apelacyjny lub Sąd NajwyższySkarga konstytucyjna o zbadanie zgodności art. 547 § 1 in fine ustawy z dnia 6 czerwca 1997 r. - Kodeks postępowania karnego w zakresie, w jakim nie przewiduje zażalenia od postanowienia oddalającego wniosek o wznowienie postępowania lub pozostawiającego zażalenie bez rozpoznania, wydanego przez Sąd Apelacyjny lub Sąd Najwyższy z: - art. 78 w związku z art. 45 ust. 1 w związku z art. 32 ust. 1 w związku z art. 31 ust. 3 Konstytucji RP; - art. 77 ust. 2 w związku z art....</t>
  </si>
  <si>
    <t>K 6/20
Dokumenty w sprawie (IPO)</t>
  </si>
  <si>
    <t>Wniosek Marszałka Sejmu dotyczący przesunięcia terminu zarządzonych wyborów Prezydenta RzeczypospolitejWniosek o zbadanie zgodności art. 289 § 1 Kodeksu wyborczego – ustawy z dnia 5 stycznia 2011 r. w zakresie w jakim wyłącza wynikającą z Konstytucji kompetencję Marszałka Sejmu do zmiany postanowienia o wyznaczeniu daty wyboru Prezydenta RP w zakresie terminu przeprowadzenia wyborów po zajściu niedających się przewidzieć, nadzwyczajnych okoliczności utrudniających albo uniemożliwiających przeprowadzenie wyborów w pierwotnie wskazanym przez Marszałka terminie z art. 62, art. 127 ust. 1 oraz...</t>
  </si>
  <si>
    <t>SK 42/20
Dokumenty w sprawie (IPO)</t>
  </si>
  <si>
    <t>M.B. i M.B.</t>
  </si>
  <si>
    <t>Wykładnia sądowa umożliwiająca zasiedzenie przez przedsiębiorstwo energetyczne służebności gruntowej o treści odpowiadającej służebności przesyłuSkarga konstytucyjna o zbadanie zgodności art. 292 w związku z art. 172, art. 285 § 1 i 2 ustawy z dnia 23 kwietnia 1964 r. - Kodeks cywilny oraz art. XLI § 2 ustawy z dnia 23 kwietnia 1964 r. - Przepisy wprowadzające kodeks cywilny w zakresie, w jakim stanowią one postawę prawną nabycia w drodze zasiedzenia przed 3 sierpnia 2008 r. służebności gruntowej odpowiadającej treść służebności przesyłu na rzecz Skarbu Państwa z: a) art. 64 ust. 3 w związku z art. 31 ust. 3 Konstytucji RP,</t>
  </si>
  <si>
    <t>P 7/20
Dokumenty w sprawie (IPO)</t>
  </si>
  <si>
    <t>Sąd Najwyższy - Izba Dyscyplinarna</t>
  </si>
  <si>
    <t>Obowiązek państwa członkowskiego UE polegający na wykonywaniu środków tymczasowych odnoszących się do kształtu ustroju i funkcjonowania konstytucyjnych organów władzy sądowniczej tego państwaPytanie prawne czy art. 4 ust. 3 zdanie 2 Traktatu o Unii Europejskiej w związku z art. 279 Traktatu o funkcjonowaniu Unii Europejskiej w zakresie, w jakim skutkuje obowiązkiem państwa członkowskiego Unii Europejskiej polegającym na wykonywaniu środków tymczasowych odnoszących się do kształtu ustroju i funkcjonowania konstytucyjnych organów władzy sądowniczej tego państwa, jest zgodny z art. 2, art. 7, art. 8 ust. 1 i art. 90 ust. 1 w zw. z art. 4 ust. 1 Konstytucji RP.</t>
  </si>
  <si>
    <t>P 6/20
Dokumenty w sprawie (IPO)</t>
  </si>
  <si>
    <t>Sąd Rejonowy Gdańsk - Północ w Gdańsku Wydział I Cywilny</t>
  </si>
  <si>
    <t>Wyłączenie z definicji lokatora osoby będącej poprzednim właścicielem zajmowanego lokalu, która utraciła tytuł własności do tego lokalu w toku postępowania egzekucyjnego na podstawie postanowienia o przysądzeniu własnościPytanie prawne czy art. 2 ust. 1 pkt 1 i 2 ustawy z dnia 21 czerwca 2001 r. o ochronie praw lokatorów, mieszkaniowym zasobie gminy i o zmianie Kodeksu cywilnego, który poprzez wyłączenie z definicji lokatora osoby będącej poprzednim właścicielem zajmowanego lokalu, która utraciła tytuł własności do tego lokalu w toku postępowania egzekucyjnego na podstawie postanowienia o przysądzeniu własności (art. 999 § 1 ustawy z dnia 17 listopada 1964 r. Kodeks postępowania cywilnego) nie pozwala na...</t>
  </si>
  <si>
    <t>SK 41/20
Dokumenty w sprawie (IPO)</t>
  </si>
  <si>
    <t>Zasiedzenie służebności przesyłu w dobrej wierzeSkarga konstytucyjna o zbadanie zgodności art. 292 w związku z art. 172 § 1 w związku z art. 285 § 1 i 2 w związku z art. 3054 w związku z art. 352 § 1 ustawy z dnia 23 kwietnia 1964 r. - Kodeks cywilny w zakresie, w jakim: - „umożliwiają nabycie przez zasiedzenie służebności przesyłu w dobrej wierze w przypadku braku decyzji administracyjnej wydanej na podstawie art. 35 ustawy z dnia 12 marca 1958 r. o zasadach i trybie wywłaszczenia nieruchomości, art. 70 ust. 1...</t>
  </si>
  <si>
    <t>SK 40/20
Dokumenty w sprawie (IPO)</t>
  </si>
  <si>
    <t>A.P.</t>
  </si>
  <si>
    <t>Ponoszenie przez uczelnie niepubliczne kosztów zatrudnienia pracownika w okresie nieświadczenia przez niego pracy – brak zasiłku: chorobowego, macierzyńskie i opiekuńczegoSkarga konstytucyjna o zbadanie zgodności art. 154 ust. 1 i 2 ustawy z dnia 27 lipca 2005 r. - Prawo o szkolnictwie wyższym w brzmieniu obowiązującym do 30 września 2011 r. w związku z art. 92 ustawy z dnia 26 czerwca 1974 r. - Kodeks pracy z art. 32 ust. 1 i 2 w zwiazku z art. 67 ust. 1 i art. 84 oraz art. 2 Konstytucji RP.</t>
  </si>
  <si>
    <t>SK 39/20
Dokumenty w sprawie (IPO)</t>
  </si>
  <si>
    <t>Negatywne konsekwencje dla sprzedawcy oleju opałowego przyjmującego oświadczenia od nabywców tego oleju zawierające nieprawdziwe daneSkarga konstytucyjna o zbadanie zgodności art. 65 ust. 1a ustawy z dnia 23 stycznia 2004 r. o podatku akcyzowym w związku z § 3 ust. 3 w zwiazku z § 4 ust. 1-3 rozporządzenia Ministra Finansów z dnia 22 kwietnia 2004 r. w sprawie obniżenia stawek podatku akcyzowego z art. 2, art. 7, art. 9, art. 21 ust. 1, art. 22, art. 31 ust.3, art. 32 ust. 1, art. 51 ust. 1, art. 64 ust. 1 i 3, art. 84 i art. 217 Konstytucji RP.</t>
  </si>
  <si>
    <t>SK 38/20
Dokumenty w sprawie (IPO)</t>
  </si>
  <si>
    <t>brak możliwości wznowienia postępowania w sprawie cywilnej po upływie pięciu lat od uprawomocnienia się wyrokuSkarga konstytucyjna o zbadanie zgodności art. 408 ustawy z dnia 17 listopada 1964 r. - Kodeks postępowania cywilnego z art. 45 ust. 1 w związku z art. 190 ust. 4, oraz art. 190 ust. 4 w związku z art. 45 ust. 1 Konstytucji RP.</t>
  </si>
  <si>
    <t>SK 37/20
Dokumenty w sprawie (IPO)</t>
  </si>
  <si>
    <t>Zasiedzenie służebności przesyłu w dobrej wierzeSkarga konstytucyjna o zbadanie zgodności art. 292 w związku z art. 172 § 1 w związku z art. 285 § 1 i 2 w związku z art. 3054 w związku z art. 352 § 1 ustawy z dnia 23 kwietnia 1964 r. - Kodeks cywilny w zakresie, w jakim: - „umożliwiają nabycie przez zasiedzenie...</t>
  </si>
  <si>
    <t>SK 36/20
Dokumenty w sprawie (IPO)</t>
  </si>
  <si>
    <t>H.K.-Ł.</t>
  </si>
  <si>
    <t>Podatek od nieruchomości - rekultywacja gruntów po wyczerpaniu złoża jako prowadzenie działalności gospodarczejSkarga konstytucyjna o zbadanie zgodności art. 5 ust. 1 pkt 1 lit. a w związku z art. 2 ust. 1 pkt 1 i ust. 2 oraz art. 1a ust. 1 pkt 3 ustawy z dnia 12 stycznia 1991 r. o podatkach i opłatach lokalnych, rozumianego w ten sposób, że...</t>
  </si>
  <si>
    <t>SK 35/20
Dokumenty w sprawie (IPO)</t>
  </si>
  <si>
    <t>Zasiedzenie służebności przesyłu w dobrej wierzeSkarga konstytucyjna o zbadanie zgodności art. 292 w związku z art. 172 § 1 w związku z art. 285 § 1 i 2 w związku z art. 3054 w związku z art 352 § 1 ustawy z dnia 23 kwietnia 1964 r. - Kodeks cywilny w zakresie w jakim: - "umożliwia nabycie przez zasiedzenie służebności przesyłu w dobrej wierze w przypadku braku decyzji administracyjnej wydanej na podstawie art. 35 ustawy z dnia 12 marca 1958 r. o zasadach i trybie wywłaszczenia nieruchomości, art. 70 ust. 1...</t>
  </si>
  <si>
    <t>SK 34/20
Dokumenty w sprawie (IPO)</t>
  </si>
  <si>
    <t>R.O.</t>
  </si>
  <si>
    <t>Brak możliwości wznowienia postępowania przed sądami administracyjnymi w związku z uchyleniem wyroku orzekającego o warunkowym umorzeniu postępowania karnegoSkarga konstytucyjna o zbadanie zgodności art. 273 § 1 pkt 1 ustawy z dnia 30 sierpnia 2002 r. - Prawo o postępowaniu przed sądami administracyjnymi w zakresie, w jakim odnosi się do zwrotu "orzeczenie oparte na skazujacym wyroku karnym, następnie uchylonym" z art. 2, art. 32 ust. 1 i art. 45 ust. 1 Konstytucji RP.</t>
  </si>
  <si>
    <t>P 5/20
Dokumenty w sprawie (IPO)</t>
  </si>
  <si>
    <t>1. Wyłączenie sędziego w postępowaniu cywilnym/ 2. Sąd właściwy do rozpoznania roszczenia wobec Skarbu Państwa zgłoszonego w związku z działalnością sąduPostanowienie Sądu Najwyższego z dnia 21 listopada 2019 r. Pytanie prawne o zbadanie: I. Czy art. 49 ustawy z dnia 17 listopada 1964 r. Kodeks postępowania cywilnego w zakresie, w jakim sąd rozpoznający wniosek o wyłączenie, złożony przez osobę powołaną do pełnienia...</t>
  </si>
  <si>
    <t>U 3/20
Dokumenty w sprawie (IPO)</t>
  </si>
  <si>
    <t>Polski Związek Producentów Farb i Klejów</t>
  </si>
  <si>
    <t>Sposób sporządzania deklaracji właściwości użytkowych wyrobów budowalnych, zasady wprowadzania do obrotu lub udostępnianie na rynku krajowym wyrobów budowlanychWniosek o zbadanie zgodności: 1) pkt 25 załącznika nr 1 do rozporządzenia Ministra Infrastruktury i Budownictwa z dnia 17 listopada 2016 r. w sprawie sposobu deklarowania właściwości użytkowych wyrobów budowlanych oraz sposobu znakowania ich znakiem budowlanym w zakresie, w jakim dotyczy on kategorii klejów do wyrobów posadzkowych i podłogowych, klejów do wyrobów do wykończenia ścian wewnętrznych, zewnętrznych i sufitów oraz pkt 35 tego załącznika z art. 22 w związku z art....</t>
  </si>
  <si>
    <t>SK 33/20
Dokumenty w sprawie (IPO)</t>
  </si>
  <si>
    <t>A.W.</t>
  </si>
  <si>
    <t>Możliwość a nie obowiązek odstąpienia od zasądzenia kosztów postępowania kasacyjnego w całości lub w części w przypadkach szczególnie uzasadnionych; brak możliwości zaskarżenia orzeczenia o kosztach postępowania kasacyjnego wydanego przez NSASkarga konstytucyjna o zbadanie zgodności: 1) art. 207 ustawy z dnia 30 sierpnia 2002 r. - Prawo o postępowaniu przed sądami administracyjnymi z art. 2 Konstytucji RP; 2) art. 194 i art. 227 ustawy z dnia 30 sierpnia 2002 r. - Prawo o postępowaniu przed sądami administracyjnymi z art. 78 w związku z art. 45 ust. 1 i art. 176 ust. 1 Konstytucji RP.</t>
  </si>
  <si>
    <t>SK 32/20
Dokumenty w sprawie (IPO)</t>
  </si>
  <si>
    <t>I.C.</t>
  </si>
  <si>
    <t>Zwolnienie sądu prowadzącego elektroniczne postępowanie upominawcze od obowiązku merytorycznego badania powództwa w razie skutecznego wniesienia sprzeciwuSkarga konstytucyjna o zbadanie zgodności art. 50536 ustawy z dnia 17 listopada 1964 r. - Kodeks postępowania cywilnego z art. 2 i art 45 Konstytucji RP.</t>
  </si>
  <si>
    <t>SK 31/20
Dokumenty w sprawie (IPO)</t>
  </si>
  <si>
    <t>E.P.</t>
  </si>
  <si>
    <t>Penalizacja zachowania polegającego na nieudostępnieniu informacji publicznejSkarga konstytucyjna o zbadanie zgodności: art. 23 ustawy z dnia 6 września 2001 r. o dostępie do informacji publicznej (Dz. U. z 2019 r. poz. 1429) z art. 2 i art. 42 ust. 1 Konstytucji Rzeczypospolitej Polskiej oraz art. 7 ust. 1 Konwencji o ochronie praw człowieka i podstawowych wolności sporządzonej w Rzymie dnia 4 listopada 1950 r., zmienionej...</t>
  </si>
  <si>
    <t>SK 30/20
Dokumenty w sprawie (IPO)</t>
  </si>
  <si>
    <t>Warunki techniczne, jakim powinny odpowiadać budynki i ich usytuowanieSkarga konstytucyjna o zbadanie zgodności § 12 ust. 4 i § 14 ust. 1 rozporządzenia Ministra Gospodarki Przestrzennej i Budownictwa z dnia 14 grudnia 1994 r. w sprawie warunków technicznych, jakim powinny odpowiadać budynki i ich usytuowanie z art. 2, art. 64 ust. 3 oraz art. 21 ust. 1 Konstytucji RP.</t>
  </si>
  <si>
    <t>SK 29/20
Dokumenty w sprawie (IPO)</t>
  </si>
  <si>
    <t>Rzymskokatolicka Parafia</t>
  </si>
  <si>
    <t>Zasiedzenie służebności przesyłu w dobrej wierzeSkarga konstytucyjna o zbadanie zgodności: art. 292 w związku z art. 172 § 1 w związku z art. 285 § 1 i 2 w związku z art. 3054 w związku z art. 352 § 1 ustawy z dnia 23 kwietnia 1964 r. — Kodeks cywilny w zakresie, w jakim: „umożliwiają nabycie przez zasiedzenie...</t>
  </si>
  <si>
    <r>
      <rPr>
        <b/>
        <u/>
        <sz val="8"/>
        <color rgb="FFD72B40"/>
        <rFont val="&quot;Times New Roman&quot;"/>
      </rPr>
      <t>SK 28/20</t>
    </r>
    <r>
      <rPr>
        <b/>
        <u/>
        <sz val="8"/>
        <color rgb="FFD72B40"/>
        <rFont val="&quot;Times New Roman&quot;"/>
      </rPr>
      <t xml:space="preserve">
</t>
    </r>
    <r>
      <rPr>
        <b/>
        <u/>
        <sz val="8"/>
        <color rgb="FFD72B40"/>
        <rFont val="&quot;Times New Roman&quot;"/>
      </rPr>
      <t>Dokumenty w sprawie (IPO)</t>
    </r>
  </si>
  <si>
    <t>Zasiedzenie służebności przesyłu w dobrej wierzeSkarga konstytucyjna o zbadanie zgodności: art. 292 w związku z art. 172 § 1 w związku z art. 285 § 1 i 2 w związku z art. 3054 w związku z art. 352 § 1 ustawy z dnia 23 kwietnia 1964 r. - Kodeks cywilny w zakresie, w jakim: „umożliwiają nabycie przez zasiedzenie służebności przesyłu w dobrej wierze w przypadku braku decyzji...</t>
  </si>
  <si>
    <t>SK 27/20
Dokumenty w sprawie (IPO)</t>
  </si>
  <si>
    <t>E.M. i D.M.</t>
  </si>
  <si>
    <t>Obowiązek poddawania się procedurze szczepień ochronnychSkarga konstytucyjna o zbadanie zgodności: 1) art. 5 ust. 1 pkt 1 lit. b i ust. 2 ustawy z dnia 5 grudnia 2008 r. o zapobieganiu oraz zwalczaniu zakażeń i chorób zakaźnych u ludzi, 2) § 3 pkt 1 lit. a, pkt 2-7, pkt 8 lit. a-d, pkt 9, pkt 10, pkt 11 lit. a...</t>
  </si>
  <si>
    <t>SK 26/20
Dokumenty w sprawie (IPO)</t>
  </si>
  <si>
    <t>B.R. i H.R.</t>
  </si>
  <si>
    <t>Wykreowanie w drodze wykładni funkcjonalnej służebności gruntowej odpowiadającej treści służebności przesyłu i nabycia jej w drodze zasiedzeniaSkarga konstytucyjna o zbadanie zgodności: art. 292 w związku z art. 172, art. 285 § 1 i 2 ustawy z dnia 23 kwietnia 1964 r. - Kodeks cywilny oraz art. XL1 § 2 ustawy z dnia 23 kwietnia 1964 r. - Przepisy wprowadzające kodeks cywilny w zakresie, w jakim stanowią one podstawę prawną nabycia w drodze zasiedzenia przed 3 sierpnia 2008 r. służebności...</t>
  </si>
  <si>
    <t>SK 25/20
Dokumenty w sprawie (IPO)</t>
  </si>
  <si>
    <t>Rozpoznawanie spraw o ogłoszenie upadłości na posiedzeniu niejawnym, z możliwością jedynie wysłuchania dłużnika oraz natychmiastową wykonalnością postanowienia o ogłoszeniu upadłościSkarga konstytucyjna o zbadanie zgodności: 1) art. 30 ust. 1 ustawy z dnia 28 lutego 2003 r. - Prawo upadłościowe w zakresie, w jakim „przewiduje jedynie możliwość wysłuchania dłużnika",</t>
  </si>
  <si>
    <t>P 4/20
Dokumenty w sprawie (IPO)</t>
  </si>
  <si>
    <t>Sąd Rejonowy w Toruniu, VIII Wydział Karny</t>
  </si>
  <si>
    <t>Odpowiedzialność karna świadka za składanie fałszywych zeznańPytanie prawne o zbadanie: czy art. 233 § 1a ustawy z dnia 6 czerwca 1997 r. - Kodeks karny w zakresie, w jakim penalizuje zeznanie nieprawdy lub zatajenie prawdy w trakcie składania zeznania mającego służyć za dowód w postępowaniu sądowym lub w innym postępowaniu prowadzonym na podstawie ustawy z obawy przed odpowiedzialnością kamą grożącą osobie...</t>
  </si>
  <si>
    <t>P 3/20
Dokumenty w sprawie (IPO)</t>
  </si>
  <si>
    <t>Sąd Najwyższy, Izba Dyscyplinarna</t>
  </si>
  <si>
    <t>Status Izby Dyscyplinarnej Sądu Najwyższego jako sąduPytanie prawne: 1. Czy norma prawna wynikająca z art 3 pkt 5 ustawy z dnia 8 grudnia 2017 r. o Sądzie Najwyższym, tekst jednolity: Dz. U. z 2019 r., poz. 825 ze zm. (dalej określana jako uSN) w zw. z art. 5 § 1 zd. 2 uSN i art. 6 § 2 uSN i art. 7 § 4,5,6 uSN i art. 20 uSN i art. 27 § 1 uSN i art. 28 § 2 zd. 3 uSN i art. 35 § 3 zd. 4 uSN i art. 44 § 11 uSN i art. 47 uSN i art. 48 § 7 uSN i art. 55 § 3 uSN i art. 76 § 1 uSN i art. 98 § 1 i 3 uSN i art. 131 uSN jest zgodna z art. 175...</t>
  </si>
  <si>
    <t>U 2/20
Dokumenty w sprawie (IPO)</t>
  </si>
  <si>
    <t>Uchwała składu połączonych Izb: Cywilnej, Karnej oraz Pracy i Ubezpieczeń Społecznych Sądu Najwyższego z dnia 23 stycznia 2020 r., sygn. akt BSA I 4110 1/20Wniosek o zbadanie w całości uchwały składu połączonych Izb: Cywilnej, Karnej oraz Pracy i Ubezpieczeń Społecznych Sądu Najwyższego z dnia 23 stycznia 2020 r., sygn. akt BSA I‑4110‑1/20, z: art. 83 ust. 1 ustawy z dnia 8 grudnia 2017 r. o Sądzie Najwyższym, art. 439 § 1 pkt 2 ustawy z dnia 6 czerwca 1997 r. – Kodeks postępowania karnego, art. 379 pkt 4 ustawy z dnia 17 listopada 1964 r. – Kodeks postępowania cywilnego, art. 47 Karty Praw...</t>
  </si>
  <si>
    <t>SK 24/20
Dokumenty w sprawie (IPO)</t>
  </si>
  <si>
    <t>Związanie sądów rozstrzygających sprawę wykładnią prawa dokonaną w tej sprawie przez Sąd NajwyższySkarga konstytucyjna o zbadanie zgodności art. 39820 ustawy z dnia 17 listopada 1964 r. – Kodeks postępowania cywilnego (Dz. U. z 2019 r. poz. 1460, ze zm.) w zakresie, w jakim nie przewiduje sankcji za naruszenie nakazu związania sądu, któremu sprawa została przekazana, wykładnią prawa dokonaną w tej sprawie przez Sąd Najwyższy, i tym samym w zakresie, w jakim dopuszcza możliwość rozpatrywania przez Sąd Najwyższy skargi kasacyjnej opartej o podstawy sprzeczne z dokonaną już w...</t>
  </si>
  <si>
    <t>SK 23/20
Dokumenty w sprawie (IPO)</t>
  </si>
  <si>
    <t>E. T.</t>
  </si>
  <si>
    <t>Zróżnicowanie zasad ustalania prawa do renty rodzinnej w zależności od tego jakiej ustawie ,,o emeryturach i rentach z FUS” czy ,,o ubezpieczeniu społecznym rolników” podlegają ubezpieczeniSkarga konstytucyjna o zbadanie zgodności: 1) art. 10 ust. 2 w związku z art. 10 ust. 1 ustawy z dnia 17 grudnia 1998 r. o emeryturach i rentach z Funduszu Ubezpieczeń Społecznych (Dz. U. z 2004 r. Nr 39, poz. 353, ze zm.); 2) art. 58 ust. 1 pkt 5 i ust. 2 w związku z art. 57 ust. 1 pkt 2 w związku z art. 58 ust. 4 ustawy o emeryturach i rentach z Funduszu Ubezpieczeń Społecznych; 3) art. 20 ust. 1 pkt 2 i...</t>
  </si>
  <si>
    <t>SK 22/20
Dokumenty w sprawie (IPO)</t>
  </si>
  <si>
    <t>S. M.</t>
  </si>
  <si>
    <t>Zróżnicowanie wysokości świadczenia emerytalnego na skutek korzystania przez ubezpieczonego ze zwolnienia chorobowego ,,przed” lub ,,po” osiągnięciu rocznej podstawy wymiaru składekSkarga konstytucyjna o zbadanie zgodności art. 6 ust. 1 pkt 1 w związku z art. 7 pkt 1 lit. a i b w związku z art. 4 pkt 5 ustawy z dnia 17 grudnia 1998 r. o emeryturach i rentach z Funduszu Ubezpieczeń Społecznych (Dz. U. z 2015 r. poz. 748, ze zm.) w związku z art. 19 ust. 1 i 7 ustawy z dnia 13 października 1998 r. o systemie ubezpieczeń społecznych (Dz. U. z 2015 r. poz. 121, ze zm.) z: 1) art. 32 ust. 1 i 2...</t>
  </si>
  <si>
    <t>SK 21/20
Dokumenty w sprawie (IPO)</t>
  </si>
  <si>
    <t>K. W., A. W., M. W. i M. W.L.</t>
  </si>
  <si>
    <t>Odpowiedzialność członka zarządu spółki kapitałowej oraz pracownika za zaległości spółki w przypadku bezskuteczności egzekucji z majątku spółkiSkarga konstytucyjna o zbadanie zgodności art. 116 § 1 ustawy z dnia 29 sierpnia 1997 r. – Ordynacja podatkowa (Dz. U. z 2005 r. Nr 8, poz. 60, ze zm.): a) w zakresie, w jakim obciąża osoby niebędące przedsiębiorcami, lecz pracownikami, gwarancyjną odpowiedzialnością majątkową za zobowiązania ich pracodawcy i uniezależnia tę odpowiedzialność wobec państwowego wierzyciela ściągającego składki na ubezpieczenia społeczne od normalnego i adekwatnego związku przyczynowego...</t>
  </si>
  <si>
    <t>U 1/20
Dokumenty w sprawie (IPO)</t>
  </si>
  <si>
    <t>Naczelna Rada Adwokacka</t>
  </si>
  <si>
    <t>Obniżenie stawek za czynności adwokackieWniosek o zbadanie zgodności: 1) rozporządzenia Ministra Sprawiedliwości z dnia 3 października 2016 r. zmieniającego rozporządzenie w sprawie opłat za czynności adwokackie (Dz. U. poz. 1668, ze zm.) z art. 92 Konstytucji Rzeczypospolitej Polskiej w związku z art. 16 ust. 2 i 3 ustawy z dnia 26 maja 1982 r. – Prawo o adwokaturze (Dz. U. z 2019 r. poz. 1513, ze zm.); 2) § 2, § 3 ust. 1, § 4 ust. 1 pkt 1 i 2, § 7 ust. 1 pkt 2, 8 i 13, § 9...</t>
  </si>
  <si>
    <t>SK 20/20
Dokumenty w sprawie (IPO)</t>
  </si>
  <si>
    <t>R. O.</t>
  </si>
  <si>
    <t>Zaliczenie na poczet ceny nabycia wierzytelności nabywcy względem dłużnika po uprawomocnieniu postanowienia w przedmiocie przysądzenia nieruchomościSkarga konstytucyjna o zbadanie zgodności art. 1037 § 1, 2 i 3 w związku z art. 968 § 1 oraz art. 998 § 1 i art. 1035 § 1 ustawy z dnia 17 listopada 1964 r. – Kodeks postępowania cywilnego (Dz. U. z 2018 r. poz. 155, ze zm.) z: a) art. 2 w związku z art. 7 w związku z art. 64 ust. 1, 2 i 3 Konstytucji Rzeczypospolitej Polskiej, b) art. 2 w związku z art. 7 oraz art. 45 ust. 1 oraz art. 78 Konstytucji.</t>
  </si>
  <si>
    <t>SK 19/20
Dokumenty w sprawie (IPO)</t>
  </si>
  <si>
    <t>Obniżenie premii zalesieniowej stanowiącej rekompensatę za wyłączenie części gospodarstwa rolnego z produkcji rolnejSkarga konstytucyjna o zbadanie zgodnosci § 2 rozporządzenia Ministra Rolnictwa i Rozwoju Wsi z dnia 10 marca 2015 r. zmieniającego rozporządzenie w sprawie szczegółowych warunków i trybu przyznawania pomocy finansowej w ramach działania „Zalesianie gruntów rolnych oraz zalesianie gruntów innych niż rolne” objętego Programem Rozwoju Obszarów Wiejskich na lata 2007-2013 (Dz. U. poz. 346) z art. 2, art. 64 ust. 1 i 2 oraz art. 91 ust. 1 zdanie 1 Konstytucji RP.</t>
  </si>
  <si>
    <t>SK 18/20
Dokumenty w sprawie (IPO)</t>
  </si>
  <si>
    <t>Dostawa wewnątrzwspólnotowa uzasadniająca zwrot akcyzySkarga konstytucyjna o zbadanie zgodności: 1) art. 93 ust. 1 ustawy z dnia 23 stycznia 2004 r. o podatku akcyzowym (Dz. U. Nr 29, poz. 257) w związku z § 7 ust. 1-4 rozporządzenia Ministra Finansów z dnia 19 kwietnia 2004 r. w sprawie oznaczania wyrobów akcyzowych znakami akcyzy (Dz. U. Nr 80, poz. 742), z: a) art. 2 Konstytucji Rzeczypospolitej Polskiej w zakresie, w jakim zastosowanie się przez przedsiębiorcę do procedury zdjęcia...</t>
  </si>
  <si>
    <t>SK 17/20
Dokumenty w sprawie (IPO)</t>
  </si>
  <si>
    <t>K. N.-R.</t>
  </si>
  <si>
    <t>Brak uregulowania uprawnienia do złożenia protestu wyborczego osób, które kandydują do rady miasta w innym okręgu niż ten, na obszarze którego uprawnieni są do głosowaniaSkarga konstytucyjna o zbadanie zgodności art. 82 § 3 i 5 ustawy z dnia 5 stycznia 2011 r. – Kodeks wyborczy w zakresie, w jakim „przepisy te ograniczają prawo do wniesienia protestu (…) przeciwko ważności wyborów w okręgu wyborczym lub przeciwko wyborowi radnego jedynie do wyborcy, którego nazwisko w dniu wyborów było umieszczone w spisie wyborców w jednym z obwodów głosowania na obszarze danego okręgu wyborczego i pozbawiają tego prawa osobę, która kandydowała...</t>
  </si>
  <si>
    <t>SK 16/20
Dokumenty w sprawie (IPO)</t>
  </si>
  <si>
    <t>J. Cz.</t>
  </si>
  <si>
    <t>Ustanowienie w postępowaniu cywilnym pełnomocnika z urzęduSprawa połączona ze sprawą SK 97/19 i rozpoznawana pod wspólna sygnaturą SK 97/19. Skarga konstytucyjna w sprawie zbadania zgodności art. 117 § 5 ustawy z dnia 17 listopada 1964 r. – Kodeks postępowania cywilnego (Dz. U. z 2018 r. poz. 1360, ze zm.) z art. 32 ust. 1 i 2 oraz art. 45 ust. 1 Konstytucji RP.</t>
  </si>
  <si>
    <t>SK 15/20
Dokumenty w sprawie (IPO)</t>
  </si>
  <si>
    <t>Przymusowe leczenie lub rehabilitacja skazanego, u którego stwierdzono uzależnienie od alkoholuSprawa połączona ze sprawą SK 9/18 i rozpoznawana pod wspólną sygnaturą SK 9/18. Skarga konstytucyjna o zbadanie zgodności art. 117 ustawy z dnia 6 czerwca 1997 r. ̶ Kodeks karny wykonawczy (Dz. U. Nr 90, poz. 557, ze zm.) w brzmieniu nadanym przez art. 3 pkt 11 ustawy z dnia 5 listopada 2009 r. o zmianie ustawy ̶ Kodeks karny, ustawy ̶ Kodeks postępowania karnego, ustawy ̶ Kodeks karny skarbowy oraz niektórych innych ustaw (Dz. U. Nr...</t>
  </si>
  <si>
    <t>SK 14/20
Dokumenty w sprawie (IPO)</t>
  </si>
  <si>
    <t>Uprzywilejowanie ubezpieczonych zatrudnionych na podstawie stosunku pracy w dniu osiągnięcia wieku emerytalnego; ograniczenie praw ubezpieczonych niezatrudnionych w tym dniuSkarga konstytucyjna o zbadanie zgodności art. 55 ustawy z dnia 17 grudnia 1998 r. o emeryturach i rentach z Funduszu Ubezpieczeń Społecznych (Dz. U. z 2020 r., poz. 53) z: „art. 2, art. 31 ust. 2 i 3, art. 32, art. 64 ust. 1 i 2 i art. 67 ust. 1, w związku z preambułą, art. 20, art. 30, art. 45 ust. 1, art. 65 ust. 1 i 2 i art. 67 ust. 2, ewentualnie też w związku z art. 4 ust. 1 i 2, art. 7, art. 10 ust. 1 i 2, art. 87 ust. 1 i art. 178 ust. 1 Konstytucji Rzeczypospolitej...</t>
  </si>
  <si>
    <t>K 5/20
Dokumenty w sprawie (IPO)</t>
  </si>
  <si>
    <t>Art. 439 par. 1 pkt. 2 kpk, art. 379 pkt 4 kpc oraz art. 83 par. 1 ustawy o Sądzie Najwyższym w odniesieniu do oceny niezależności Krajowej Rady Sądownictwa oraz procedury poprzedzającej powołanie sędziego przez Prezydenta RP na wniosek KRS.Wniosek o zbadanie zgodności: 1) art. 439 § 1 pkt 2 ustawy z dnia 6 czerwca 1997 r. - Kodeks postępowania karnego (Dz. U 2019 r., poz. 30, dalej także „k.p.k.”); 2) art. 379 pkt 4 ustawy z dnia 17 listopada 1964 r. - Kodeks postępowania cywilnego (Dz. U 2019 r., poz. 1460 ze zm., dalej także „k.p.c.”); oraz 3) art. 83 § 1 ustawy z dnia 8 grudnia 2017 r. o Sądzie Najwyższym (Dz. U. 2019 r., poz. 825, dalej także...</t>
  </si>
  <si>
    <t>SK 13/20
Dokumenty w sprawie (IPO)</t>
  </si>
  <si>
    <t>Brak unormowania wyłączenia sędziego na wniosek strony uzasadniony subiektywną utratą zaufania strony co do bezstronności sądu i obiektywnego działania w granicach prawaSkarga konstytucyjna o zbadanie zgodności art. 49 ustawy z dnia 17 listopada 1964 r. – Kodeks postępowania cywilnego (Dz. U. z 2019 r. poz. 1460, ze zm.) w zakresie, w jakim nie normuje wyłączenia sędziego na wniosek strony uzasadniony subiektywną utratą zaufania strony co do bezstronności sądu i obiektywnego działania w granicach prawa, z art. 32 ust. 1, art. 7 w związku z art. 83, art. 30 oraz art. 45 ust. 1 w związku z art. 2 Konstytucji RP.</t>
  </si>
  <si>
    <t>SK 12/20
Dokumenty w sprawie (IPO)</t>
  </si>
  <si>
    <t>Fundacja Badań nad Prawem</t>
  </si>
  <si>
    <t>Pozostawienie poza kontrolą sądowoadministracyjną braku rozstrzygnięcia konkursu ofert na powierzenie zadania publicznegoSkarga konstytucyjna o zbadanie zgodności: 1) art. 1 ustawy z dnia 30 sierpnia 2002 r. - Prawo o postępowaniu przed sądami administracyjnymi (Dz. U. z 2018 r. poz. 1302, ze zm.), rozumianego w ten sposób, że „sprawa bezczynności organu jednostki samorządu terytorialnego w rozstrzygnięciu otwartego konkursu na powierzenie prowadzenia przez organizację pozarządową punktu nieodpłatnej pomocy prawnej nie wchodzi w zakres sądowej kontroli działalności administracji...</t>
  </si>
  <si>
    <t>SK 11/20
Dokumenty w sprawie (IPO)</t>
  </si>
  <si>
    <t>W. S.</t>
  </si>
  <si>
    <t>Pozbawienie zawiadamiającego Prokuratora w stanie spoczynku, możliwości odwołania od sprzeciwu zgłoszonego przez prokuratora, do którego skierowano zawiadomienie o podjęciu przez niego dodatkowego sposobu zarobkowaniaSkarga konstytucyjna o zbadanie zgodności: 1) art. 103 § 4 w związku z art. 103 § 6 ustawy z dnia 28 stycznia 2016 r. – Prawo o prokuraturze (Dz. U. poz. 177, ze zm.) w zakresie, w jakim „obowiązek złożenia zawiadomienia o rozpoczęciu innej działalności ogranicza wolność słowa oraz twórczości artystycznej, a sprzeciw zgłoszony w odniesieniu do złożonego zawiadomienia wręcz pozbawia zawiadamiającego wolności słowa, wolności twórczości artystycznej oraz wolności...</t>
  </si>
  <si>
    <t>SK 10/20
Dokumenty w sprawie (IPO)</t>
  </si>
  <si>
    <t>Ograniczenie osobom urodzonym po 31.12.1948 r., a świadczącym pracę w warunkach szczególnych, prawa do emerytury w obniżonym wieku, gdy pod rządami poprzednio obowiązujących regulacji emerytalnych spełniały one warunki do przyznania stosownego świadczeniaSkarga konstytucyjna o zbadanie zgodności art. 184 ust. 1 ustawy z dnia 17 grudnia 1998 r. o emeryturach i rentach z Funduszu Ubezpieczeń Społecznych (Dz. U. z 2017 r. poz. 1383, ze zm.) z art. 65 ust. 1 oraz art. 67 ust. 1 w związku z art. 32 ust. 1 i 2 Konstytucji RP.</t>
  </si>
  <si>
    <t>SK 9/20
Dokumenty w sprawie (IPO)</t>
  </si>
  <si>
    <t>A. W.-C.</t>
  </si>
  <si>
    <t>Wyłączenie zastosowania przepisów kodeksu pracy wobec osób wykonujących czynności pomocnicze na podstawie umów cywilnoprawnychSkarga konstytucyjna o zbadanie zgodności art. 16 ust. 7 ustawy z dnia 29 stycznia 2004 r. o Inspekcji Weterynaryjnej (Dz. U. z 2018 r. poz. 1557) z art. 64 ust. 2 w związku z art. 24, art. 31 ust. 3, art. 32 ust. 1 i 2 Konstytucji RP.</t>
  </si>
  <si>
    <t>SK 8/20
Dokumenty w sprawie (IPO)</t>
  </si>
  <si>
    <t>D. Ł.</t>
  </si>
  <si>
    <t>Wyłączenie spod oceny w postępowaniu sądowoadministracyjnym ustaleń wynikających z prawomocnego wyroku karnegoSkarga konstytucyjna o zbadanie zgodności: 1) art. 11 ustawy z dnia 30 sierpnia 2002 r. – Prawo o postępowaniu przed sądami administracyjnymi ,,w zakresie, w jakim przepis ten wiąże sądy administracyjne oraz organy podatkowe również w sprawach innych osób niż oskarżony, przeciwko któremu zapadł prawomocny, skazujący wyrok w postępowaniu karnym lub karnym skarbowym i przez to pozbawia te inne osoby, jeśli są podatnikami podatku od towarów i usług, prawa do...</t>
  </si>
  <si>
    <t>K 4/20
Dokumenty w sprawie (IPO)</t>
  </si>
  <si>
    <t>Rada Gminy Stężyca</t>
  </si>
  <si>
    <t>Brak możliwości przyznania wójtowi dodatku specjalnego przez radę gminy na podstawie art. 36 ust. 5 ustawy o pracownikach samorządowychWniosek o zbadanie zgodności art. 36 ust. 5 ustawy z dnia 21 listopada 2008 r. o pracownikach samorządowych w zakresie, w jakim „pozbawia on Radę Gminy możliwości przyznania Wójtowi dodatku specjalnego (...), kiedy Wójt jest również pracownikiem samorządowym i tym samym przysługuje mu (...) dodatek specjalny” z art. 165 ust. 2 Konstytucji RP oraz art. 4 ust. 2 Europejskiej Karty Samorządu Terytorialnego sporządzonej w Strasburgu dnia 15 października 1985...</t>
  </si>
  <si>
    <t>SK 7/20
Dokumenty w sprawie (IPO)</t>
  </si>
  <si>
    <t>Uprawnienia referendarza sądowego do orzekania w przedmiocie ustanowienia pełnomocnika z urzędu, kontrola takich postanowień przez sąd rejonowy; przymus adwokacko-radcowski w postępowaniu przed NSASkarga konstytucyjna połączona ze sprawą SK 87/19 i rozpatrywana pod wspólną sygnaturą SK 87/19. Wniosek o zbadanie zgodności: 1) art. 1173 ustawy z dnia 17 listopada 1964 r. - Kodeks postępowania cywilnego z art. 2, art. 10 ust. 1, art. 45 ust. 1 w zw. z art. 10 ust. 2 Konstytucji RP, 2) art. 118 § 5, art....</t>
  </si>
  <si>
    <t>K 3/20
Dokumenty w sprawie (IPO)</t>
  </si>
  <si>
    <t>Krajowa Rada Sądownictwa</t>
  </si>
  <si>
    <t>art. 379 pkt 4 kpc i art. 439 § 1 pkt 1 kpk w odniesieniu do procedury powołania sędziego przez Prezydenta RP na wniosek Krajowej Rady Sądownictwa ukształtowanej w trybie określonym przepisami ustawy z dnia 8.12.2017 r.Wniosek "o stwierdzenie, że: 1) art. 379 pkt 4 ustawy z dnia 17 listopada 1964 r. - Kodeks postępowania cywilnego (Dz. U. z 2019 r. poz. 1460, ze zm.; dalej: k.p.c.) oraz art. 439 § 1 pkt 1 ustawy z dnia 6 czerwca 1997 r. - Kodeks postępowania karnego (Dz. U. z 2020 r. poz. 30, ze zm.; dalej: k.p.k.) rozumiane w ten sposób, że skład sądu jest sprzeczny z prawem lub sąd jest nienależycie obsadzony, jeżeli w składzie Sądu Najwyższego brała udział osoba powołana do...</t>
  </si>
  <si>
    <t>SK 6/20
Dokumenty w sprawie (IPO)</t>
  </si>
  <si>
    <t>O. A.</t>
  </si>
  <si>
    <t>Wyłączenie kognicji Sądu Najwyższego w zakresie badania przedawnienia roszczenia jako okoliczności wynikającej z faktów ustalonych w orzeczeniu sądu powszechnego I lub II instancji poprzedzającym postępowanie kasacyjneSkarga konstytucyjna o zbadanie zgodności art. 3983 § 3 w związku z art. 39813 § 2 druga część zdania ustawy z dnia 17 listopada 1964 r. - Kodeks postępowania cywilnego (Oz. U. z 2014 r. poz. 101, ze zm.) z art. 45 ust. 1 w związku z art. 2 Konstytucji RP.</t>
  </si>
  <si>
    <t>K 2/20
Dokumenty w sprawie (IPO)</t>
  </si>
  <si>
    <t>Art. 379 pkt 4 kpc, art. 439 par. 1 pkt. 2 kpk oraz art. 83 par. 1 ustawy o Sądzie Najwyższym w odniesieniu do oceny niezależności Krajowej Rady Sądownictwa oraz procedury poprzedzającej powołanie sędziego przez Prezydenta RP na wniosek KRSWniosek o zbadanie zgodności: I. art. 379 pkt 4 ustawy z dnia 17 listopada 1964 r. - Kodeks postępowania cywilnego (Dz. U. z 2019 r. poz. 1460, z późn. zm.) w zakresie, w jakim dotyczy objęcia przesłanką nieważności postępowania, oceny niezależności Krajowej Rady Sądownictwa oraz prawidłowości procedury poprzedzającej powołanie przez Prezydenta Rzeczypospolitej, na wniosek Krajowej Rady Sądownictwa, do pełnienia urzędu na stanowisku sędziego sądu powszechnego, sędziego sądu...</t>
  </si>
  <si>
    <t>Kpt 1/20
Dokumenty w sprawie (IPO)</t>
  </si>
  <si>
    <t>Marszałek Sejmu RP</t>
  </si>
  <si>
    <t>Spór kompetencyjny między Sejmem RP a Sądem Najwyższym oraz między Prezydentem RP a Sądem NajwyższymPrzedmiotem sporu kompetencyjnego są pytania: I. Czy Sąd Najwyższy jest uprawniony, w tym w drodze uchwały o której mowa w art. 83 § 1 ustawy z dnia 8 grudnia 2017 r. o Sądzie Najwyższym (Dz. U. z 2019 r., poz. 825 ze zm.), podejmowanej w związku z orzeczeniem sądu międzynarodowego, do dokonywania zmian stanu normatywnego w sferze ustroju i organizacji wymiaru sprawiedliwości, czy też, zgodnie z art. 10 ust 1 i 2, art. 95 ust. 1, art. 176 ust. 2, art. 183 ust. 2 i art. 187 ust. 4...</t>
  </si>
  <si>
    <t>P 2/20
Dokumenty w sprawie (IPO)</t>
  </si>
  <si>
    <t>Art. 439 § 1 pkt 1 i 2 kpk rozumiane w ten sposób, że obejmują badanie okoliczności prawidłowości powołania sędziego przez Prezydenta RP w tym również na wniosek KRS, ukształtowanej w oparciu o art. 9a ustawy o KRSPytanie prawne o zbadanie: „1. czy art. 439 § 1 pkt 1) ustawy z 6 czerwca 1997 r.- Kodeks postępowania karnego (t.j.: Dz. U. z 2018 r., poz. 1987 ze zm.) rozumiany w ten sposób, że badanie, czy w wydaniu orzeczenia brała udział osoba nieuprawniona, obejmuje badanie okoliczności prawidłowości powołania sędziego przez Prezydenta Rzeczypospolitej Polskiej w tym również na wniosek Krajowej Rady Sądownictwa, w skład której wchodzą sędziowie wybrani w sposób przewidziany w art. 9a ustawy...</t>
  </si>
  <si>
    <t>SK 5/20
Dokumenty w sprawie (IPO)</t>
  </si>
  <si>
    <t>J. W.</t>
  </si>
  <si>
    <t>Prawo pomocy w zakresie ustanowienia pełnomocnika z urzęduWniosek o zbadanie zgodności: 1) art. 246 § 1 pkt 1 ustawy z dnia 30 sierpnia 2002 r. – Prawo o postępowaniu przed sądami administracyjnymi w zakresie, w jakim nakłada na stronę obowiązek wykazania, że nie jest w stanie ponieść jakichkolwiek kosztów postępowania bez ustanowienia obiektywnych, jednoznacznych i wiążących sąd kryteriów oceny sytuacji materialnej strony, z art. 45 ust. 1 w związku z art. 2 i preambułą...</t>
  </si>
  <si>
    <t>SK 4/20
Dokumenty w sprawie (IPO)</t>
  </si>
  <si>
    <t>R. Ś.</t>
  </si>
  <si>
    <t>Uniemożliwienie zwrócenia kierującemu pojazdami - prawa jazdy, kategorii uprzednio posiadanych, a nie objętych orzeczonym środkiem karnym zakazu prowadzenia pojazdów mechanicznychWniosek o zbadanie zgodności art. 12 ust. 2 pkt 2 i 3 ustawy z dnia 5 stycznia 2011 r. o kierujących pojazdami z art. 2, art. 10 ust. 1, art. 45 ust. 1 oraz art. 175 ust. 1 Konstytucji RP.</t>
  </si>
  <si>
    <t>SK 3/20
Dokumenty w sprawie (IPO)</t>
  </si>
  <si>
    <t>M.M. i J.M</t>
  </si>
  <si>
    <t>Nałożenie przez sąd opiekuńczy na osobę, pod której pieczą znajduje się dziecko, obowiązku zapłaty sumy pieniężnej na rzecz osoby uprawnionej do kontaktów z dzieckiemSkarga konstytucyjna o zbadanie zgodności art. 59816 § 1 w związku z art. 59815 § 1 ustawy z dnia 17 listopada 1964 r. – Kodeks postępowania cywilnego z: a) art. 1, art. 2, art. 7, art. 18, art. 21 ust. 1, art. 30, art. 31 ust. 2, art. 32 ust. 1 i 2, art. 33 ust. 1, art. 41 ust. 1, art. 47, art. 48 ust. 1, art. 52 ust. 1, art. 71, art. 72 ust. 1 i 3 Konstytucji RP,</t>
  </si>
  <si>
    <t>P 1/20
Dokumenty w sprawie (IPO)</t>
  </si>
  <si>
    <t>Wojskowy Sąd Garnizonowy we Wrocławiu</t>
  </si>
  <si>
    <t>Obligatoryjny wpis do rejestru publicznego danych osobowych osób skazanych prawomocnymi wyrokami za przestępstwa na tle seksualnym, popełnione w czasie, kiedy ustawa ta nie obowiązywałaPytanie prawne czy: 1. czy art. 29 ust. 1 pkt 2) ustawy z dnia 13 maja 2016 r. o przeciwdziałaniu zagrożeniom przestępczością na tle seksualnym w zakresie w jakim przewiduje obligatoryjne zamieszczenie w Rejestrze Sprawców Przestępstw na Tle Seksualnym - Rejestrze publicznym danych o osobie prawomocnie skazanej za popełnienie przestępstw, w przypadku gdy w kwalifikacji prawnej przyjętej w prawomocnym orzeczeniu, które...</t>
  </si>
  <si>
    <t>SK 2/20
Dokumenty w sprawie (IPO)</t>
  </si>
  <si>
    <t>Brak definicji pojęcia „względy techniczne” i opodatkowanie nieruchomości nawet wówczas, gdy nie są one wykorzystywane do prowadzenia działalności gospodarczejSkarga konstytucyjna połączona ze sprawą SK 40/19 i rozpatrywana pod wspólną sygnaturą SK 40/19. Wniosek o zbadanie zgodności czy art. 1a ust. 1 pkt 3 ustawy z dnia 12 stycznia 1991 r. o podatkach i opłatach lokalnych z: a) art. 2 w związku z art. 84 i art. 217 Konstytucji RP, b) art. 84 i art. 217 w związku z art. 64 ust. 3 Konstytucji RP,</t>
  </si>
  <si>
    <t>SK 1/20
Dokumenty w sprawie (IPO)</t>
  </si>
  <si>
    <t>Odmowa przyznania stypendium rektora dla najlepszych studentówSkarga konstytucyjna o zbadanie zgodności art, 184 ust, 5 ustawy z dnia 27 lipca 2005 r. — Prawo o szkolnictwie wyższym z art. 70 ust. 4, art. 31 ust. 3 oraz art. 32 w związku z art. 2 Konstytucji RP.</t>
  </si>
  <si>
    <t>K 1/20
Dokumenty w sprawie (IPO)</t>
  </si>
  <si>
    <t>Planowanie rodziny, ochrona płodu ludzkiego i warunki dopuszczalności przerywania ciążyWniosek o "stwierdzenie, że art. 4a ust. 1 pkt 2 oraz art. 4a ust. 2 zdanie pierwsze ustawy z dnia 7 stycznia 1993 r. o planowaniu rodziny, ochronie płodu ludzkiego i warunkach dopuszczalności przerywania ciąży (Dz. U. z 1993 r. Nr 17, poz. 78; z 1995 r. Nr 66, poz. 334; z 1996 r. Nr 139, poz. 646; z 1997 r. Nr 141, poz. 943; Nr 157, poz. 1040; z 1999 r. Nr 5, poz. 32; z 2001 r. Nr 154, poz. 1792) są niezgodne z art. 30 Konstytucji RP przez to, że legalizują praktyki eugeniczne w stosunku do...</t>
  </si>
  <si>
    <t>P 23/19
Dokumenty w sprawie (IPO)</t>
  </si>
  <si>
    <t>Sąd Rejonowy w Obornikach I Wydział Cywilny</t>
  </si>
  <si>
    <t>Kompetencje komornika sądowego do rozstrzygania o upływie terminu przedawnienia roszczenia egzekwowanego przez wierzycielaPytanie prawne czy: a) art. 804 § 2 i art. 804 § 2 w zw. z art. 797 § 11 w zw. z art. 758 w zw. z art. 759 § 1 Kodeksu postępowania cywilnego (dalej: „k.p.c.”), w zakresie w jakim przyznają komornikowi sądowemu kompetencję do rozstrzygnięcia, czy upłynął, nie będąc przerwanym, termin przedawnienia dochodzonego przez wierzyciela roszczenia i, w razie pozytywnego rozstrzygnięcia tego zagadnienia, kompetencję...</t>
  </si>
  <si>
    <t>SK 102/19
Dokumenty w sprawie (IPO)</t>
  </si>
  <si>
    <t>Rolnicza Spółdzielnia Produkcyjna</t>
  </si>
  <si>
    <t>Wyłączenie z przedmiotu dzierżawy w trakcie trwania umowy 30% użytków rolnychSkarga konstytucyjna o zbadanie zgodności: 1) art. 4 ust, 1-15 i art. 5 ust. 1-3 ustawy z dnia 16 września 2011 r. o zmianie ustawy o gospodarowaniu nieruchomościami rolnymi Skarbu Państwa oraz zmianie niektórych innych ustaw w zakresie, „w jakim ograniczają dzierżawcy możliwość zachowania dotychczasowego prawa do przedłużenia terminu obowiązywania umowy oraz prawa do skorzystania z pierwszeństwa w nabywaniu...</t>
  </si>
  <si>
    <t>SK 101/19
Dokumenty w sprawie (IPO)</t>
  </si>
  <si>
    <t>Utrata ex lege osobowości prawnej oraz nieodpłatne nabycie mienia przez Skarb Państwa przez podmiot podlegający obowiązkowi wpisu do Krajowego Rejestru Sądowego - jako skutek niedochowania terminu do złożenia wnioskuSprawa połączona ze sprawą SK 15/19 i rozpoznawana pod wspólną sygnaturą SK 15/19. Skarga konstytucyjna o zbadanie zgodności: art. 9 ust. 2a zdanie pierwsze i art. 9 ust. 2b zdanie pierwsze ustawy z dnia 20 sierpnia 1997 r. – Przepisy wprowadzające ustawę o Krajowym Rejestrze Sądowym w zakresie, w jakim: - „odbierają podmiotom...</t>
  </si>
  <si>
    <t>SK 100/19
Dokumenty w sprawie (IPO)</t>
  </si>
  <si>
    <t>P.R.</t>
  </si>
  <si>
    <t>Zawieszenie biegu terminu przedawnienia zobowiązania podatkowego poprzez wszczęcie postępowania karnego skarbowego, w sytuacji braku podejrzenia popełnienia przez podatnika czynu zabronionegoSkarga konstytucyjna o zbadanie zgodności art. 70 § 6 pkt 1 ustawy z dnia 29 sierpnia 1997 r. – Ordynacja podatkowa w brzmieniu nadanym ustawą z dnia 30 czerwca 2005 r. o zmianie ustawy –Ordynacja podatkowa oraz o zmianie niektórych innych ustaw oraz ustawą z dnia 24 września 2010 r. o zmianie ustawy — Ordynacja podatkowa oraz ustawy o zasadach ewidencji i identyfikacji podatników i płatników z art. 64 ust. 1 i 3 w związku z art. 2 Konstytucji RP.</t>
  </si>
  <si>
    <t>SK 99/19
Dokumenty w sprawie (IPO)</t>
  </si>
  <si>
    <t>Utrata ex lege osobowości prawnej oraz nieodpłatne nabycie mienia przez Skarb Państwa przez podmiot podlegający obowiązkowi wpisu do Krajowego Rejestru Sądowego - jako skutek niedochowania terminu do złożenia wnioskuSprawa połączona ze sprawą SK 15/19 i rozpoznawana pod wspólną sygnaturą SK 15/19. Skarga konstytucyjna o zbadanie zgodności: art. 9 ust. 2a zdanie pierwsze i art. 9 ust. 2b zdanie pierwsze ustawy z dnia 20 sierpnia 1997 r. - Przepisy wprowadzające ustawę o Krajowym Rejestrze Sądowym w zakresie, w jakim: - „naruszają zasadę...</t>
  </si>
  <si>
    <t>P 22/19
Dokumenty w sprawie (IPO)</t>
  </si>
  <si>
    <t>Wniosek o wyłączenie sędziego z powodu podniesienia okoliczności wadliwości powołania sędziego przez Prezydenta RP na wniosek Krajowej Rady SądownictwaPytanie prawne czy art. 41 § 1 w zw. z art. 42 §1 ustawy z 6 czerwca 1997 r. - Kodeks postępowania karnego stosowany odpowiednio w oparciu o przepis art. 741 pkt 1 ustawy z 6 lipca 1982 r. o radcach prawnych rozumiany w ten sposób, że podlega rozpoznaniu wniosek o wyłączenie sędziego z powodu podniesienia okoliczności wadliwości powołania sędziego przez Prezydenta Rzeczypospolitej Polskiej na wniosek Krajowej Rady Sądownictwa w skład, której wchodzą sędziowie wybrani w sposób...</t>
  </si>
  <si>
    <r>
      <rPr>
        <b/>
        <u/>
        <sz val="8"/>
        <color rgb="FFD72B40"/>
        <rFont val="&quot;Times New Roman&quot;"/>
      </rPr>
      <t>SK 98/19</t>
    </r>
    <r>
      <rPr>
        <b/>
        <u/>
        <sz val="8"/>
        <color rgb="FFD72B40"/>
        <rFont val="&quot;Times New Roman&quot;"/>
      </rPr>
      <t xml:space="preserve">
</t>
    </r>
    <r>
      <rPr>
        <b/>
        <u/>
        <sz val="8"/>
        <color rgb="FFD72B40"/>
        <rFont val="&quot;Times New Roman&quot;"/>
      </rPr>
      <t>Dokumenty w sprawie (IPO)</t>
    </r>
  </si>
  <si>
    <t>Służebność przesyłuSkarga konstytucyjna o zbadanie zgodności art. 35 ust. 1 i 2 ustawy z dnia 12 marca 1958 r. o zasadach i trybie wywłaszczania nieruchomości w zakresie, w jakim wyłącza możliwość nabycia służebności przesyłu na podstawie art. 3051 i art. 3052 § 2 ustawy z dnia 23 kwietnia 1964 r. - Kodeks cywilny z art. 64 ust. 3 w związku z art. 31 ust. 3; art. 64 ust. 2 w związku z art. 32 ust. 1; art. 21 ust. 1 oraz art. 2 i art. 7 Konstytucji RP.</t>
  </si>
  <si>
    <t>SK 97/19
Dokumenty w sprawie (IPO)</t>
  </si>
  <si>
    <t>Orzekanie przez referendarza sądowego w przedmiocie ustanowienia w postępowaniu cywilnym pełnomocnika z urzęduSprawa połączona ze sprawą SK 16/20 i rozpoznawana pod wspólna sygnaturą SK 97/19. Skarga konstytucyjna o zbadanie zgodności: 1) art. 117 § 5 ustawy z dnia 17 listopada 1964 r. — Kodeks postępowania cywilnego w zakresie, „w jakim uzależnia ustanowienie pełnomocnika z urzędu od stwierdzenia przez sąd potrzeby ustanowienia takiego pełnomocnika” z art. 2, art. 32 oraz art. 45 ust. 1 Konstytucji RP; 2) art. 123 § 2 w związku z art. 117 § 5...</t>
  </si>
  <si>
    <t>SK 96/19
Dokumenty w sprawie (IPO)</t>
  </si>
  <si>
    <t>Delegowanie sędziego do pracy w sądzie wyższej instancjiSprawa połączona z SK 85/19 i rozpatrywana pod wspólną sygnaturą akt SK 85/19. Skarga konstytucyjna o zbadanie zgodności art. 77 § 1 ustawy z dnia 27 lipca 2001 r. - Prawo o ustroju sądów powszechnych z art. 10 ust. 2, art. 10 ust. 2 w związku z art. 45 ust. 1, art. 45 ust. 1, art. 45 ust. 1 w związku z art. 2, art. 45 ust. 1 w związku z art. 10 ust. 2 i art. 45 ust. 1 w związku z art. 144 ust. 3 pkt 17 Konstytucji RP.</t>
  </si>
  <si>
    <t>K 22/19
Dokumenty w sprawie (IPO)</t>
  </si>
  <si>
    <t>Rada Powiatu Grodzkiego</t>
  </si>
  <si>
    <t>Brak ponoszenia przez Skarb Państwa kosztu usuwania i przechowywania pojazdów przejętych na własność Skarbu Państwa zgodnie z decyzjami naczelników urzędów skarbowychWniosek o zbadanie zgodności art. 13 ustawy z dnia 22 lipca 2010 r, o zmianie ustawy - Prawo o ruchu drogowym oraz niektórych innych ustaw w zakresie, w jakim „nie przewiduje on ponoszenia przez Skarb Państwa kosztów przechowywania pojazdów za cały okres przechowywania w przypadku pojazdów przejętych na własność Skarbu Państwa zgodnie z decyzjami Naczelników Urzędów Skarbowych, nie wskazuje właściwej do ponoszenia tych kosztów statio fisci Skarbu Państwa...</t>
  </si>
  <si>
    <t>SK 95/19
Dokumenty w sprawie (IPO)</t>
  </si>
  <si>
    <t>P. P.</t>
  </si>
  <si>
    <t>Obciążenie kosztami postępowania kasacyjnego na rzecz organu administracji - strony, która nie przyczyniła się do ich powstaniaSkarga konstytucyjna o zbadanie zgodności art. 203 pkt 2 ustawy z dnia 30 sierpnia 2002 r. - Prawo o postępowaniu przed sądami administracyjnymi z art. 2, art. 31 ust. 3 i art. 64 ust. 1 i 2 Konstytucji RP.</t>
  </si>
  <si>
    <t>K 21/19
Dokumenty w sprawie (IPO)</t>
  </si>
  <si>
    <t>Dostęp do informacji publicznej w postaci wykazu sędziów popierających zgłoszenie kandydata na członka KRS wybieranego spośród sędziówWniosek o zbadanie zgodności: A). art. 11c ustawy z dnia 12 maia 2011 r. o Krajowej Radzie Sadownictwa (tekst jednolity: Dz. U. z 2019 r., poz. 84 ze zm.) rozumianego w ten sposób, że przepis ten nie zakazuje udzielenia informacji publicznej w postaci wykazu sędziów popierających zgłoszenie kandydata na członka KRS wybieranego spośród sędziów z: - art. 2 Konstytucji RP ti. zasadą ochrony zaufania obywateli do państwa i stanowionego przez nie prawa</t>
  </si>
  <si>
    <t>SK 94/19
Dokumenty w sprawie (IPO)</t>
  </si>
  <si>
    <t>Łączenie skutków prawnych upływu terminu do wystąpienia z roszczeniem rekompensującym ograniczenia korzystania z nieruchomości – z obowiązywaniem aktu prawa miejscowego (rozporządzenie wojewody)Skarga konstytucyjna o zbadanie zgodności: art. 129 ust. 4 w związku z art. 135 ust. 1 i 2 ustawy z dnia 27 kwietnia 2001 r. – Prawo ochrony środowiska „[rozumianego] w ten sposób, że skutki prawne upływu terminu zawitego dla wystąpienia z roszczeniami, wskazanymi w art. 129 ust. 1 i ust. 2 ustawy wiąże z aktami prawnymi wydanymi przed dniem 15 listopada 2008 r., tj. przed zmianą art. 135 ust. 1 i 2 na mocy art. 144 pkt 21 ustawy z dnia 3 października 2008...</t>
  </si>
  <si>
    <t>SK 93/19
Dokumenty w sprawie (IPO)</t>
  </si>
  <si>
    <t>T. M.</t>
  </si>
  <si>
    <t>Niedopuszczenie podmiotu legitymującego się interesem prawnym do udziału w charakterze uczestnika postępowania w postępowaniu sądowoadministracyjnym dotyczącym legalności uchwałySkarga konstytucyjna o zbadanie zgodności art. 33 § 2 zdanie 1 ustawy z dnia 30 sierpnia 2002 r. – Prawo o postępowaniu przed sądami administracyjnymi z art. 45 ust. 1 i art. 77 ust. 2 w związku z art. 31 ust. 3 i art. 2 Konstytucji RP.</t>
  </si>
  <si>
    <t>SK 92/19
Dokumenty w sprawie (IPO)</t>
  </si>
  <si>
    <t>Brak możliwości wznowienia postępowania po upływie pięciu lat od uprawomocnienia się orzeczeniaSkarga konstytucyjna o zbadanie zgodności art. 408 ustawy z dnia 17 listopada 1964 r. – Kodeks postępowania cywilnego z art. 45 ust. 1 w związku z art. 190 ust. 4 oraz art. 190 ust. 4 w związku z art. 45 ust. 1 Konstytucji RP.</t>
  </si>
  <si>
    <t>SK 91/19
Dokumenty w sprawie (IPO)</t>
  </si>
  <si>
    <t>Konieczność uiszczenia opłaty za gospodarowanie odpadami komunalnymi w sytuacji niewywożenia śmieci przez gminęSkarga konstytucyjna o zbadanie zgodności art. 6o ustawy z dnia 13 września 1996 r. o utrzymaniu czystości i porządku w gminach, w brzmieniu pierwotnym, nadanym ustawą z dnia 1 lipca 2011 r. o zmianie ustawy o utrzymaniu czystości i porządku w gminach oraz niektórych innych ustaw (Dz. U. Nr 152, poz. 897) z art. 64 ust. 1 i 3 w związku z art. 31 ust. 3 w związku z art. 2 w związku z art. 21 Konstytucji RP.</t>
  </si>
  <si>
    <t>SK 90/19
Dokumenty w sprawie (IPO)</t>
  </si>
  <si>
    <t>J. G. i Fundacja Praw Podatnika</t>
  </si>
  <si>
    <t>Brak możliwości zmiany lub uzupełnienia podstaw kasacyjnych określonych w skardze kasacyjnej po upływie terminu do jej wniesienia; zakres uwzględniania przez NSA z urzędu naruszeń prawa innych niż wskazanych w skardze kasacyjnejSkarga konstytucyjna o zbadanie zgodności: 1) art. 174 pkt 1 i 2, art. 176 § 1, art. 177 § 1 oraz art. 183 § 1 ustawy z dnia 30 sierpnia 2002 r. – Prawo o postępowaniu przed sądami administracyjnymi w zakresie, w jakim „w razie skutecznego wniesienia do Naczelnego Sądu Administracyjnego («NSA») skargi kasacyjnej od wyroku Wojewódzkiego Sądu Administracyjnego («WSA») – w okresie od 31 dnia od dnia otrzymania przez skarżącego pisemnego uzasadnienia wyroku WSA do...</t>
  </si>
  <si>
    <t>SK 89/19
Dokumenty w sprawie (IPO)</t>
  </si>
  <si>
    <t>Brak możliwości uznania czynności prawnej dokonanej z pokrzywdzeniem wierzycieli za bezskuteczną po upływie pięciu lat od daty tej czynnościSkarga konstytucyjna o zbadanie zgodności art. 534 ustawy z dnia 23 kwietnia 1964 r. – Kodeks cywilny z art. 45 ust. 1, art. 31 ust. 3, art. 64 ust. 2 oraz art. 2 Konstytucji RP.</t>
  </si>
  <si>
    <t>SK 88/19
Dokumenty w sprawie (IPO)</t>
  </si>
  <si>
    <t>W. N.</t>
  </si>
  <si>
    <t>Ograniczenie możliwości ubiegania się o zawarcie umowy najmu lokalu z mieszkaniowego zasobu m. st. Warszawy przez osobę bezdomną na podstawie kryterium zamieszkiwania w lokalu w rozumieniu ustawy o ochronie praw lokatorówSkarga konstytucyjna o zbadanie zgodności art. 6 pkt 8 ustawy z dnia 12 marca 2004 r. o pomocy społecznej w związku z art. 2 ust. 1 pkt 4 ustawy z dnia 21 czerwca 2001 r. o ochronie praw lokatorów, mieszkaniowym zasobie gminy i o zmianie Kodeksu Cywilnego w zakresie, w jakim: "1) definiują status osoby bezdomnej, zakładający, że za bezdomną należy uznać osobę, która nie zamieszkuje w »lokalu« w rozumieniu przepisów ustawy o ochronie praw lokatorów, ale...</t>
  </si>
  <si>
    <t>SK 87/19
Dokumenty w sprawie (IPO)</t>
  </si>
  <si>
    <t>Uprawnienia referendarza sądowego do orzekania w przedmiocie ustanowienia pełnomocnika z urzędu, kontrola takich postanowień przez sąd rejonowy; przymus adwokacko-radcowski w postępowaniu przed NSASkarga konstytucyjna o zbadanie zgodności: a) art. 123 § 2 oraz art. 39823 § 2 zdanie drugie ustawy z dnia 17 listopada 1964 r. – Kodeks postępowania cywilnego z art. art. 45 ust. 1 Konstytucji RP oraz z art. 45 ust. 1 w związku z art. 2 Konstytucji, b) art. 175 § 1 ustawy – Prawo o postępowaniu przed sądami administracyjnymi z art. 45 ust. 1 Konstytucji, art. 45 ust. 1 w związku z art. 176 ust. 1 Konstytucji, art. 176 ust. 1 w związku z...</t>
  </si>
  <si>
    <t>SK 86/19
Dokumenty w sprawie (IPO)</t>
  </si>
  <si>
    <t>K. F. i V. F.</t>
  </si>
  <si>
    <t>Nabycie w drodze zasiedzenia przed 3 sierpnia 2008 r. służebności przesyłu przez Skarb Państwa lub przedsiębiorcę przesyłowegoSkarga konstytucyjna o zbadanie zgodności: 1) art. 292 w związku z art. 172, art. 285 § 1 i 2 ustawy z dnia 23 kwietnia 1964 r. – Kodeks cywilny w zakresie, w jakim „stanowią one podstawę prawną nabycia w drodze zasiedzenia przed 3 sierpnia 2008 r. służebności gruntowej odpowiadającej treści służebności przesyłu na rzecz Polskich Sieci Elektroenergetycznych S.A. w Konstancinie-Jeziornej”, z: a) art. 64 ust. 3 w związku z art. 31 ust. 3 Konstytucji...</t>
  </si>
  <si>
    <t>SK 85/19
Dokumenty w sprawie (IPO)</t>
  </si>
  <si>
    <t>Delegowanie sędziego do pracy w sądzie wyższej instancjiSprawa połączona ze sprawą SK 96/19 i rozpatrywana pod wspólna sygnaturą SK 85/19. Skarga konstytucyjna o zbadanie zgodności art. 77 § 9 ustawy z dnia 27 lipca 2001 r. – Prawo o ustroju sądów powszechnych z art. 45 ust. 1 w związku z art. 179 w związku z art. 144 ust. 3 pkt 17 Konstytucji RP.</t>
  </si>
  <si>
    <t>SK 84/19
Dokumenty w sprawie (IPO)</t>
  </si>
  <si>
    <t>Pozbawienie możliwości uzyskania rekompensaty przez osoby prawne będące właścicielami nieruchomości pozostawionych poza obecnymi granicami Rzeczypospolitej PolskiejSkarga konstytucyjna o zbadanie zgodności art. 2 w związku z art. 1 ust. 1 i 2 ustawy z dnia 8 lipca 2005 r. o realizacji prawa do rekompensaty z tytułu pozostawienia nieruchomości poza obecnymi granicami Rzeczypospolitej Polskiej w zakresie, w jakim „uzależnia przyznanie rekompensaty za nieruchomości pozostawione poza obecnymi granicami Rzeczypospolitej Polskiej od posiadania obywatelstwa polskiego oraz zamieszkiwania na byłym terytorium Rzeczypospolitej Polskiej w dniu 1 września...</t>
  </si>
  <si>
    <t>SK 83/19
Dokumenty w sprawie (IPO)</t>
  </si>
  <si>
    <t>Wysokość minimalnego wynagrodzenia pełnomocnika z urzędu za prowadzenie sprawy w postępowaniu apelacyjnymSkarga konstytucyjna o zbadanie zgodności § 16 ust. 1 pkt 2 rozporządzenia Ministra Sprawiedliwości z dnia 3 października 2016 r. w sprawie ponoszenia przez Skarb Państwa kosztów nieopłaconej pomocy prawnej udzielonej przez adwokata z urzędu z art. 7, art. 64 ust. 1 w związku z art. 31 ust. 3 i art. 92 ust. 1 Konstytucji RP.</t>
  </si>
  <si>
    <t>SK 82/19
Dokumenty w sprawie (IPO)</t>
  </si>
  <si>
    <t>M. A. i M. A.</t>
  </si>
  <si>
    <t>Łączenie skutków prawnych upływu terminu do wystąpienia z roszczeniem rekompensującym ograniczenia korzystania z nieruchomości – z obowiązywaniem aktu prawa miejscowego (rozporządzenie wojewody)Skarga konstytucyjna o zbadanie zgodności art. 129 ust. 4 w związku z art. 135 ust. 1 i 2 ustawy z dnia 27 kwietnia 2001 r. – Prawo ochrony środowiska: 1) „rozumianych w ten sposób, że skutki prawne upływu terminu zawitego dla wystąpienia z roszczeniami, wskazanymi w art. 129 ust. 1 i ust. 2 (…) [tej ustawy], wiąż[ą] z aktami prawnymi wydanymi przed dniem 15 listopada 2008 r., tj. przed zmianą art. 135 ust. 1 i 2 (…) [tej ustawy] na mocy art. 144 pkt 21 ustawy z dnia 3...</t>
  </si>
  <si>
    <t>P 21/19
Dokumenty w sprawie (IPO)</t>
  </si>
  <si>
    <t>Sąd Rejonowy dla Krakowa-Podgórza w Krakowie, I Wydział Cywilny</t>
  </si>
  <si>
    <t>Brak możliwości powołania się na nieważność testamentu po upływie 10 lat od otwarcia spadkuPytanie prawne czy art. 945 § 2 ustawy z dnia 23 kwietnia 1964 r. - Kodeks cywilny w zakresie, w jakim wyłącza możliwość powołania się w postępowaniu w przedmiocie zmiany postanowienia o stwierdzeniu nabycia spadku na nieważność testamentu po upływie 10 lat od otwarcia spadku, gdy testament został otwarty i ogłoszony po upływie tego 10-letniego okresu, jest zgodny z art. 64 ust. 1 i 2 w związku z art. 2 Konstytucji RP.</t>
  </si>
  <si>
    <t>SK 81/19
Dokumenty w sprawie (IPO)</t>
  </si>
  <si>
    <t>A. D.</t>
  </si>
  <si>
    <t>Obowiązek poddawania się szczepieniom ochronnymSkarga konstytucyjna o zbadanie zgodności: 1) art. 5 ust. 1 pkt 1 lit. b oraz 17 ust. 1 ustawy z dnia 5 grudnia 2008 r. o zapobieganiu oraz zwalczaniu zakażeń i chorób zakaźnych u ludzi z art. 2 oraz art. 47 w związku z art. 31 ust. 3 Konstytucji RP, 2) § 3 rozporządzenia Ministra Zdrowia z dnia 18 sierpnia 2011 r. w sprawie...</t>
  </si>
  <si>
    <t>SK 80/19
Dokumenty w sprawie (IPO)</t>
  </si>
  <si>
    <t>S. A.</t>
  </si>
  <si>
    <t>Definicja budowli w prawie budowlanym; opodatkowanie podatkiem od nieruchomości obiektów traktowanych przez organy jako budowleSkarga konstytucyjna o zbadanie zgodności art. 2 ust. 1 pkt 3 w związku z art. 1a ust. 1 pkt 2 ustawy z dnia 12 stycznia 1991 r. o podatkach i opłatach lokalnych oraz w związku z art. 3 pkt 3 ustawy z dnia 7 lipca 1994 r. - Prawo budowlane w zakresie, „w jakim przepisy te umożliwiają opodatkowanie podatkiem od nieruchomości obiektów obudów górniczych, które nie są wymienione expressis verbis w ustawie Prawo budowlane - jako...</t>
  </si>
  <si>
    <t>SK 79/19
Dokumenty w sprawie (IPO)</t>
  </si>
  <si>
    <t>Podział gminy na okręgi wyborcze skutkujący dysproporcją między liczbami mieszkańców tych okręgów przypadającymi na pojedyncze mandaty przedstawicielskie co przekłada się na różną siłę głosów wyborcówSkarga konstytucyjna o zbadanie zgodności art. 419 § 2 pkt 1 w związku z art. 418 § 1, art. 419 § 3 oraz 421 § 2 ustawy z dnia 5 stycznia 2011 r. - Kodeks wyborczy w zakresie, w jakim nie zabezpiecza przysługującego wyborcy podmiotowego prawa do równości wyborów do organów stanowiących podstawowych jednostek samorządu terytorialnego przez brak gwarancji jednakowej siły głosu każdego wyboru z art. 169 ust. 2 zdanie pierwsze w związku z art. 31 ust 3 art. 32 ust. 1...</t>
  </si>
  <si>
    <t>SK 78/19
Dokumenty w sprawie (IPO)</t>
  </si>
  <si>
    <t>Delegowanie sędziego do pracy w sądzie wyższej instancji; weryfikacja prawdziwości dokumentu urzędowegoSkarga konstytucyjna o zbadanie zgodności: a) art. 77 § 1 pkt 1 i § 9 ustawy z dnia 27 lipca 2001 r. - Prawo o ustroju sądów w zakresie, w jakim dopuszcza możliwość delegowania przez Ministra Sprawiedliwości i prezesa sądu apelacyjnego sędziego do pełnienia obowiązków w szczególnie uzasadnionych wypadkach w sądzie instancji wyższej niż ta, która jest wskazana w akcie powołania przez Prezydenta Rzeczypospolitej...</t>
  </si>
  <si>
    <t>SK 77/19
Dokumenty w sprawie (IPO)</t>
  </si>
  <si>
    <t>C. G.</t>
  </si>
  <si>
    <t>Nabycie w drodze zasiedzenia przed 3 sierpnia 2008 r. służebności przesyłu przez Skarb Państwa lub przedsiębiorcę przesyłowegoSkarga konstytucyjna o zbadanie zgodności art. 292 w związku z art. 172 § 1 w związku z art. 285 § 1 i 2 w związku z art. 352 § 1 ustawy z dnia 23 kwietnia 1964 r. - Kodeks cywilny rozumianych w ten sposób, że „umożliwiały nabycie przed wejściem w życie art. 3051 - art. 3054 kc w drodze zasiedzenia służebności gruntowej odpowiadającej treścią służebności przesyłu przez przedsiębiorcę przesyłowego lub Skarb Państwa, w sytuacji, w której nie...</t>
  </si>
  <si>
    <t>SK 76/19
Dokumenty w sprawie (IPO)</t>
  </si>
  <si>
    <t>Definicja podróży służbowej; warunki oraz sposób ustalania należności dla kierowców samochodów ciężarowychSkarga konstytucyjna o zbadanie zgodności: 1 ) art. 2 pkt 7 lit. a i b ustawy z dnia 16 kwietnia 2004 r. o czasie pracy kierowców w związku z art. 775 § 2, 3 i 5 ustawy z dnia 26 czerwca 1974 r. — Kodeks pracy w związku z § 16 ust. 1, 2 i 4 rozporządzenia Ministra Pracy i Polityki Społecznej z dnia 29 stycznia 2013 r. w sprawie należności przysługujących pracownikowi zatrudnionemu w państwowej lub...</t>
  </si>
  <si>
    <t>SK 75/19
Dokumenty w sprawie (IPO)</t>
  </si>
  <si>
    <t>A. U.</t>
  </si>
  <si>
    <t>Odmowa przyznania prawa do renty z tytułu niezdolności do pracy poprzez nieuwzględnienie do okresów składkowych okresów opłacania składek na ubezpieczenie społeczne przez rolnikówSkarga konstytucyjna o zbadanie zgodności art. 58 ust. 4 ustawy z dnia 17 grudnia 1988 r. o emeryturach i rentach z Funduszu Ubezpieczeń Społecznych z art. 2, art. 31 ust. 3 in fine, art. 32 ust. 1 oraz art. 67 w związku z art. 8 Konstytucji RP.</t>
  </si>
  <si>
    <t>K 20/19
Dokumenty w sprawie (IPO)</t>
  </si>
  <si>
    <t>Związek Zawodowy Funkcjonariuszy oraz Pracowników Straży Miejskich i Gminnych</t>
  </si>
  <si>
    <t>Pominięcie funkcjonariuszy straży gminnych w zakresie ochrony emerytalnej w systemie emerytur pomostowychWniosek o zbadanie zgodności art. 13 w związku z art. 4 i w związku z art. 3 ust. 3 ustawy z dnia 19 grudnia 2008 r. o emeryturach pomostowych w zakresie, w jakim wśród prac o szczególnym charakterze, wymagających szczególnej odpowiedzialności oraz szczególnej sprawności psychofizycznej, których możliwość należytego wykonania w sposób niezagrażający bezpieczeństwu publicznemu, w tym zdrowiu lub życiu innych osób, zmniejsza się przed osiągnięciem wieku...</t>
  </si>
  <si>
    <t>SK 74/19
Dokumenty w sprawie (IPO)</t>
  </si>
  <si>
    <t>Obciążenie odwołującego kosztami postępowania przed Krajową Izbą OdwoławcząSkarga konstytucyjna o zbadanie zgodności art. 186 ust. 6 pkt 4 lit. a ustawy z dnia 29 stycznia 2004 r, - Prawo zamówień publicznych „w zakresie, w jakim przepis ten nakazuje, aby odwołujący poniósł całość kosztów postępowania odwoławczego przed Krajową Izbą Odwoławczą w sytuacji, w której zamawiający, w toku postępowania odwoławczego, uznał część zarzutów odwołania zgodnie z treścią żądania odwołującego" z art. 45 ust 1 w związku z art. 2, art. 31 ust 3, art....</t>
  </si>
  <si>
    <t>SK 73/19
Dokumenty w sprawie (IPO)</t>
  </si>
  <si>
    <t>Brak możliwości udostępnienia, w trybie dostępu do informacji publicznej, dokumentacji dotyczącej projektów badawczych finansowanych ze środków na naukęSkarga konstytucyjna o zbadanie zgodności art. 15 ust. 1 i ust. 3 ustawy z dnia 30 kwietnia 2010 r. o zasadach finansowania nauki z art. 61 ust. 1 i 2 w związku z art. 61 ust. 3 w związku z art. 31 ust. 3 Konstytucji RP.</t>
  </si>
  <si>
    <t>SK 72/19
Dokumenty w sprawie (IPO)</t>
  </si>
  <si>
    <t>sp z o.o.</t>
  </si>
  <si>
    <t>Utrata ex lege osobowości prawnej jako skutek niedochowania terminu do złożenia wniosku do Krajowego Rejestru SądowegoSprawa połączona ze sprawą SK 15/19 i rozpoznawana pod wspólna sygnaturą SK 15/19. Skarga konstytucyjna o zbadanie zgodności: 1) art. 9 ust. 2a zdanie pierwsze ustawy z dnia 20 sierpnia 1997 r. - Przepisy wprowadzające ustawę o Krajowym Rejestrze Sądowym, w brzmieniu nadanym ustawą z dnia 28 listopada 2014 r. o zmianie ustawy o Krajowym...</t>
  </si>
  <si>
    <t>SK 71/19
Dokumenty w sprawie (IPO)</t>
  </si>
  <si>
    <t>B. B.</t>
  </si>
  <si>
    <t>Jednakowy termin do usunięcia braków formalnych podania dla osób zamieszkałych w kraju i za granicąSkarga konstytucyjna o zbadanie zgodności art. 64 § 2 w związku z art. 40 § 4 i 5 ustawy z dnia 14 czerwca I960 r. – Kodeks postępowania administracyjnego w zakresie, w jakim określa ten sam termin do uzupełnienia braków formalnych dla osób zamieszkałych w kraju i za granicą z art. 32 ust. 1 Konstytucji RP.</t>
  </si>
  <si>
    <t>SK 70/19
Dokumenty w sprawie (IPO)</t>
  </si>
  <si>
    <t>Brak możliwości zaskarżenia rozstrzygnięcia określającego wartość przedmiotu sporuSkarga konstytucyjna o zbadanie zgodności art. 26 w związku z art. 25 § 1 i 2 w związku z art. 394 § 1 ustawy z dnia 17 listopada 1964 r. – Kodeks postępowania cywilnego (dalej: k.p.c.) w zakresie, w jakim „wyłącza dopuszczalność kontroli przez sąd II instancji postanowienia wydanego na podstawie art. 25 k.p.c. co do ustalenia wartości przedmiotu sporu (odpowiednio zaskarżenia) w trybie art. 380 k.p.c. w tym w ramach kontroli prawidłowości zarządzenia o wymiarze...</t>
  </si>
  <si>
    <t>Kp 2/19
Dokumenty w sprawie (IPO)</t>
  </si>
  <si>
    <t>Rozszerzenie zakresu oświadczeń o stanie majątkowym funkcjonariuszy publicznych o informacje dotyczące sytuacji majątkowej osób najbliższych składającym oświadczeniaWniosek o zbadanie zgodności z Konstytucją ustawy z dnia 11 września 2019 r. o zmianie ustawy o wykonywaniu mandatu posła i senatora oraz niektórych innych ustaw. Ustawie tej zarzuca się niezgodność: 1) a) art. 1 pkt 1 zmieniającego art. 35 ustawy z dnia 9 maja 1996 r. o wykonywaniu mandatu posła i senatora (Dz. U. z 2018 r. poz. 1799), b) art. 1 pkt 2 zmieniającego załącznik do ustawy powołanej w punkcie 1 lit. a...</t>
  </si>
  <si>
    <t>SK 69/19
Dokumenty w sprawie (IPO)</t>
  </si>
  <si>
    <t>Brak możliwości czynnego udziału osób uprawnionych do reprezentowania spółki w postępowaniu egzekucyjnymSkarga konstytucyjna o zbadanie zgodności art. 1053 § 2 ustawy z dnia 17 listopada 1964 r, - Kodeks postępowania cywilnego w zakresie, w jakim nie przewiduje czynnego udziału osoby uprawnionej do reprezentacji osoby prawnej w sprawach o zaniechanie czynności przez dłużnika lub nieprzeszkadzanie czynnościom wierzyciela, z art. 41 ust. 1 i 2 w związku z art. 30 oraz z art. 45 ust, 1 Konstytucji RP.</t>
  </si>
  <si>
    <t>SK 68/19
Dokumenty w sprawie (IPO)</t>
  </si>
  <si>
    <t>E. K.</t>
  </si>
  <si>
    <t>Wpis na listę adwokatów bez konieczności odbycia aplikacji adwokackiej i złożenia egzaminu adwokackiegoSkarga konstytucyjna o zbadanie zgodności art. 66 ust. 1 pkt 5 lit. [b i c] ustawy z dnia 26 maja 1982 r. - Prawo o adwokaturze w zakresie, w jakim zaskarżone przepisy odmawiają określonych w nich uprawnień osobom zatrudnionym w Prokuratorii Generalnej Rzeczypospolitej Polskiej na stanowisku asystenta radcy (w tym specjalisty i głównego specjalisty) z art. 2, art. 32 ust. 1 i 2 oraz art. 65 ust. 1 Konstytucji RP.</t>
  </si>
  <si>
    <t>SK 67/19
Dokumenty w sprawie (IPO)</t>
  </si>
  <si>
    <t>Brak możliwości powołania do służby stałej żołnierza, który należy do korpusu szeregowych zawodowychSkarga konstytucyjna o zbadanie zgodności art. 9 ust. 3 pkt 1 ustawy z dnia 11 września 2003 r. o służbie wojskowej żołnierzy zawodowych z art. 2 i art. 32 Konstytucji RP.</t>
  </si>
  <si>
    <t>SK 66/19
Dokumenty w sprawie (IPO)</t>
  </si>
  <si>
    <t>Obniżenie o połowę wynagrodzenia pełnomocnika z urzędu w stosunku do wynagrodzenia pełnomocnika z wyboru w tej samej sprawieSkarga konstytucyjna o zbadanie zgodności § 4 ust. 1 rozporządzenia Ministra Sprawiedliwości z dnia 22 października 2015 r. w sprawie ponoszenia przez Skarb Państwa kosztów nieopłaconej pomocy prawnej udzielonej z urzędu (Dz. U. poz. 1801 w brzmieniu obowiązującym od 1 stycznia 2016 r. do 2 listopada 2016 r.), w zakresie w jakim przepis ten przewidywał w sprawach cywilnych, w których ustalono wartość przedmiotu sprawy, stawkę minimalną należną pełnomocnikowi ustanowionemu z urzędu w...</t>
  </si>
  <si>
    <t>K 19/19
Dokumenty w sprawie (IPO)</t>
  </si>
  <si>
    <t>Rada Miejska w Nowym Stawie</t>
  </si>
  <si>
    <t>Wejście w życie przepisów z mocą wsteczną (elektrownie wiatrowe)Wniosek o zbadanie zgodności art. 17 pkt 2 ustawy z dnia 7 czerwca 2018 r. o zmianie ustawy o odnawialnych źródłach energii oraz niektórych innych ustaw w zakresie, w jakim przewiduje wejście w życie – z mocą wsteczną – od 1 stycznia 2018 r. jej art. 2 pkt 1 i 6 oraz art. 3 pkt 1, z art. 2 w związku z art. 167 Konstytucji.</t>
  </si>
  <si>
    <t>U 6/19
Dokumenty w sprawie (IPO)</t>
  </si>
  <si>
    <t>Naruszenie trybu wymaganego do wydania rozporządzenia poprzez niezasięgnięcie opinii rady gminy oraz nieprzeprowadzenie konsultacji z mieszkańcamiSprawa połączona ze sprawą U 5/19 i rozpoznawana pod wspólna sygnaturą U 5/19. Wniosek w sprawnie zgodności § 1 i § 2 rozporządzenia Rady Ministrów z dnia 27 grudnia 2017 r. zmieniającego rozporządzenie w sprawie ustalenia granic niektórych gmin i miast, nadania niektórym miejscowościom statusu miasta, zmiany nazwy gminy oraz siedzib władz niektórych gmin z...</t>
  </si>
  <si>
    <t>U 5/19
Dokumenty w sprawie (IPO)</t>
  </si>
  <si>
    <t>Naruszenie trybu wymaganego do wydania rozporządzenia poprzez niezasięgnięcie opinii rady gminy oraz nieprzeprowadzenie konsultacji z mieszkańcamiSprawa połączona ze sprawą U 6/19 i rozpoznawana pod wspólna sygnaturą U 5/19. Wniosek o zbadanie zgodności rozporządzenia Rady Ministrów z dnia 27 grudnia 2018 r. zmieniającego rozporządzenie w sprawie ustalenia granic niektórych gmin i miast, nadania niektórym miejscowościom statusu miasta, zmiany nazwy gminy oraz siedzib władz niektórych gmin oraz § 1 i § 2 tego rozporządzenia z art. 7 i art. 92 ust. 1 Konstytucji RP oraz z art. 4a ust. 1 ustawy z dnia 8 marca 1990 r. o samorządzie...</t>
  </si>
  <si>
    <t>U 4/19
Dokumenty w sprawie (IPO)</t>
  </si>
  <si>
    <t>Krajowa Rada Diagnostyków Laboratoryjnych Krajowej Izby Diagnostyków Laboratoryjnych</t>
  </si>
  <si>
    <t>Zdalna autoryzacja wyników badań immunohematologicznychWniosek o zbadanie zgodności § 26 ust. 13-18 rozporządzenia Ministra Zdrowia z dnia 16 października 2017 r. w sprawie leczenia krwią i jej składnikami w podmiotach leczniczych wykonujących działalność leczniczą w rodzaju stacjonarne i całodobowe świadczenia zdrowotne z: a) art. 16 ust. 1 w związku z art. 2 pkt 4 ustawy z dnia 27 lipca 2001 r. o diagnostyce laboratoryjnej; b) art. 21 ust. 8 pkt 2 ustawy z dnia 22 sierpnia 1997 r. o publicznej służbie krwi w...</t>
  </si>
  <si>
    <t>SK 65/19
Dokumenty w sprawie (IPO)</t>
  </si>
  <si>
    <t>G. M.</t>
  </si>
  <si>
    <t>Zakres podmiotowy ustawy o ograniczeniu prowadzenia działalności gospodarczej przez osoby pełniące funkcje publiczneSkarga konstytucyjna o zbadanie zgodności art. 2 pkt 2 ustawy z dnia 21 sierpnia 1997 r. o ograniczeniu prowadzenia działalności gospodarczej przez osoby pełniące funkcje publiczne z art. 2, art. 22 w związku z art. 20 i art. 31 ust. 3 Konstytucji RP.</t>
  </si>
  <si>
    <t>SK 64/19
Dokumenty w sprawie (IPO)</t>
  </si>
  <si>
    <t>Zakres właściwości sądów administracyjnychSkarga konstytucyjna o zbadanie zgodności art. 3 § 2 pkt 8 oraz art. 149 ustawy z dnia 30 sierpnia 2002 r. – Prawo o postępowaniu przed sądami administracyjnymi (dalej : p.p.s.a.) „w zakresie, w jakim przepisy te nie przewidują możliwości orzekania przez sądy administracyjne w sprawach dotyczących bezczynności organu lub przewlekłości prowadzenia postępowania w przypadkach określonych w art. 3 § 2 pkt 6 p.p.s.a., to jest w sprawach dotyczących aktów jednostek...</t>
  </si>
  <si>
    <t>SK 63/19
Dokumenty w sprawie (IPO)</t>
  </si>
  <si>
    <t>Spółka z o.o.</t>
  </si>
  <si>
    <t>Możliwość złożenia zażalenia na postanowienie sądu pierwszej instancji i zarządzenia przewodniczącegoSkarga konstytucyjna o zbadanie zgodności art. 394 § 1 ustawy z dnia 17 listopada 1964 r. – Kodeks postępowania cywilnego z art. 78 w związku z art. 176 ust. 1 Konstytucji RP.</t>
  </si>
  <si>
    <t>SK 62/19
Dokumenty w sprawie (IPO)</t>
  </si>
  <si>
    <t>Wysokość opłat za czynności adwokata świadczącego pomoc prawną z urzęduSkarga konstytucyjna o zbadanie zgodności § 2 ust. 1-3 w związku z § 4 ust. 1 w związku z § 6 w związku z § 7 ust. 1 pkt 11 w związku z § 7 ust. 4 w związku z § 19 pkt 1 rozporządzenia Ministra Sprawiedliwości z dnia 28 września 2002 r. w sprawie opłat za czynności adwokackie oraz ponoszenia przez Skarb Państwa kosztów nieopłaconej pomocy prawnej udzielonej z urzędu z art. 2, art. 30, art. 31 ust. 3, art. 32 ust. 1, art. 64 ust. 1-3, art. 65 ust. 1, 2 i 4...</t>
  </si>
  <si>
    <t>SK 61/19
Dokumenty w sprawie (IPO)</t>
  </si>
  <si>
    <t>spółka z .o.o.</t>
  </si>
  <si>
    <t>Pozbawienie właściciela nieruchomości przymiotu bycia stroną w postępowaniu w sprawie zmiany przeznaczenia gruntów z leśnych na nieleśneSkarga konstytucyjna o zbadanie zgodności art. 7 ust. 3a ustawy z dnia 3 lutego 1995 r. o ochronie gruntów rolnych i leśnych z: a) art. 64 ust. 1 w związku z art. 31 ust. 3, art. 64 ust. 3 i art. 21 ust. 1 Konstytucji RP, b) art. 45 ust. 1 i art. 78 w związku z art. 2 Konstytucji RP.</t>
  </si>
  <si>
    <t>SK 60/19
Dokumenty w sprawie (IPO)</t>
  </si>
  <si>
    <t>Wyłączenie obowiązku sporządzenia przez SN uzasadnienia postanowienia o oddaleniu oczywiście bezzasadnej kasacji; ograniczenie obowiązku naprawienia szkody wynikłej z niewątpliwie niesłusznego tymczasowego aresztowania do jego bezpośrednich następstwSkarga konstytucyjna o zbadanie zgodności: 1) art. 535 § 3 w związku z art. 98 § 1 oraz z art. 100 § 6 ustawy z dnia 6 czerwca 1997 r. – Kodeks postępowania karnego w zakresie, w jakim wyłączają „obowiązek sporządzenia przez Sąd Najwyższy uzasadnienia postanowienia o oddaleniu oczywiście bezzasadnej kasacji przy jednoczesnym braku obowiązku przedstawienia tego uzasadnienia w formie ustnej”,</t>
  </si>
  <si>
    <t>U 3/19
Dokumenty w sprawie (IPO)</t>
  </si>
  <si>
    <t>Niezależny Samorządny Związek Zawodowy Funkcjonariuszy Straży Granicznej</t>
  </si>
  <si>
    <t>Mechanizm ustalania ekwiwalentu pieniężnego za niewykorzystany urlop i czas wolny od pracy przez funkcjonariusza Straży GranicznejWniosek o zbadanie zgodności § 2 ust. 2 rozporządzenia Ministra Spraw Wewnętrznych i Administracji z dnia 16 września 2005 r. w sprawie ekwiwalentów pieniężnych za niewykorzystane przez funkcjonariusza Straży Granicznej urlopy i czas wolny od służby „w zakresie, w jakim ustala wysokość ekwiwalentu pieniężnego za 1 dzień niewykorzystanego urlopu wypoczynkowego lub dodatkowego w wymiarze 1/30 części miesięcznego uposażenia” z art. 66 ust. 2, art. 66 ust. 2 w związku z art. 31...</t>
  </si>
  <si>
    <t>K 18/19
Dokumenty w sprawie (IPO)</t>
  </si>
  <si>
    <t>Rada Miasta Piły</t>
  </si>
  <si>
    <t>Przebieg procesu legislacyjnego ustawy z dnia 27 października 2017 r. o zmianie ustawy o zbiorowym zaopatrzeniu w wodę i zbiorowym odprowadzaniu ścieków oraz niektórych innych; kompetencje organu regulacyjnegoWniosek o zbadanie zgodności: 1) ustawy z dnia 27 października 2017 r. o zmianie ustawy o zbiorowym zaopatrzeniu w wodę i zbiorowym odprowadzaniu ścieków oraz niektórych innych ustaw (dalej: ustawa nowelizująca) w całości: ,,a) z zasadą rozpatrywania projektu ustawy w ramach trzech czytań sejmowych wynikającą z art. 119 ust. 1 Konstytucji Rzeczypospolitej Polskiej oraz z uchwały Sejmu Rzeczypospolitej Polskiej z dnia 30 lipca 1992 r. - Regulamin Sejmu...</t>
  </si>
  <si>
    <t>K 17/19
Dokumenty w sprawie (IPO)</t>
  </si>
  <si>
    <t>Wyłączenie prawa funkcjonariuszy Straży Granicznej do otrzymywania zwiększonej stawki rekompensaty pieniężnej za pracę w godzinach nadliczbowych oraz całkowite pozbawienie w/w rekompensaty funkcjonariuszy uprawnionych do dodatku funkcyjnegoWniosek o zbadanie zgodności: 1) art. 37 ust. 3 ustawy z dnia 12 października 1990 r. o Straży Granicznej w zakresie, w jakim w zamian za czas służby przekraczający normy czasu służby przyznaje funkcjonariuszowi Straży Granicznej czas wolny od służby w tym samym wymiarze; 2) art. 37 ust. 3a ustawy powołanej w punkcie 1 z artykułem 4 ustęp 2 Europejskiej Karty Społecznej sporządzonej w Turynie dnia 18 października 1961 r.</t>
  </si>
  <si>
    <t>P 20/19
Dokumenty w sprawie (IPO)</t>
  </si>
  <si>
    <t>Brak zapewnienia ustawowych podstaw i trybu dochodzenia odszkodowania przez podmioty, które są zobowiązane do usunięcia i rozbiórki tablic i urządzeń reklamowych wzniesionych legalnie na terenie gminyPytanie prawne czy art. 37a ust. 9 ustawy z dnia 27 marca 2003 r. o planowaniu i zagospodarowaniu przestrzennym, w zakresie w jakim przewiduje obowiązek określenia w uchwale, o której mowa w art. 37a ust. 1 powołanej ustawy, warunków i terminu dostosowania istniejących w dniu jej wejścia w życie, wzniesionych na podstawie zgody budowlanej, tablic reklamowych i urządzeń reklamowych do zakazów określonych w tej uchwale, bez zapewnienia ustawowych podstaw i trybu dochodzenia odszkodowania przez...</t>
  </si>
  <si>
    <t>SK 59/19
Dokumenty w sprawie (IPO)</t>
  </si>
  <si>
    <t>Umorzenie należności powstałych z tytułu nieopłaconych składek przez osoby prowadzące pozarolniczą działalność gospodarcząSkarga konstytucyjna o zbadanie zgodności art. 1 ust. 1 w związku z art. 1 ust. 6 ustawy z dnia 9 listopada 2012 r. o umorzeniu należności powstałych z tytułu nieopłaconych składek przez osoby prowadzące pozarolniczą działalność w zakresie, w jakim umorzenie składek na ubezpieczenie zdrowotne nie obejmuje osób, które prowadziły pozarolniczą działalność gospodarczą, ale z uwagi na ustalenie prawa do renty podlegały tylko i wyłącznie obowiązkowemu ubezpieczeniu zdrowotnemu, nie podlegając na...</t>
  </si>
  <si>
    <t>SK 58/19
Dokumenty w sprawie (IPO)</t>
  </si>
  <si>
    <t>J. G. i B. G.</t>
  </si>
  <si>
    <t>Brak określenia górnej granicy dla podwyższenia stawki procentowej opłaty rocznej z tytułu użytkowania wieczystego gruntuSkarga konstytucyjna o zbadanie zgodności art. 76 ust. 1 ustawy z dnia 21 sierpnia 1997 r. o gospodarce nieruchomościami z art. 64 ust. 1 i 2 w związku z art. 31 ust. 3 a także z art. 2 Konstytucji RP.</t>
  </si>
  <si>
    <t>SK 57/19
Dokumenty w sprawie (IPO)</t>
  </si>
  <si>
    <t>Z. S. i B. S.</t>
  </si>
  <si>
    <t>Wyłączenie prawa do żądania przez poprzedniego właściciela zwrotu gruntów wydzielonych pod budowę ulic, nabytych z mocy prawa przez gminę, gdy stały się one zbędne do realizacji celu publicznego w związku z którym zostały nabyteSkarga konstytucyjna o zbadanie zgodności art. 136 ust. 3, art. 216 ust. 2 pkt 3 i art. 112 ust. 2 ustawy z dnia 21 sierpnia 1997 r. o gospodarce nieruchomościami w związku z art. 10 ust. 5 ustawy z dnia 29 kwietnia 1985 r. o gospodarce gruntami i wywłaszczaniu nieruchomości w zakresie, w jakim „wyłączają prawo do żądania przez poprzedniego właściciela zwrotu gruntów wydzielonych pod budowę ulic nabytych z mocy prawa przez gminę na podstawie art. 10 ust. 5 ustawy z dnia 29 kwietnia 1985 r. w...</t>
  </si>
  <si>
    <t>SK 56/19
Dokumenty w sprawie (IPO)</t>
  </si>
  <si>
    <t>J. K., M. K.-D., J. B.-K., M. K., A. K., A. M.-S., M. S., M. S., T. P., G. S., L. K., S. K., B S., A. D., R. M., M. M., J. B., B. M.-S.</t>
  </si>
  <si>
    <t>Brak możliwości przywrócenia terminu stronie reprezentowanej przez profesjonalnego pełnomocnikaSkarga konstytucyjna w sprawie zbadania zgodności art. 86 § 1 zdanie 1 ustawy z dnia 30 sierpnia 2002 r. ‒ Prawo o postępowaniu przed sądami administracyjnymi w zakresie, w jakim przesłanka winy, o której mowa w powołanym przepisie rozumiana jest względem profesjonalnych pełnomocników w ten sposób, iż dokonanie czynności procesowej z uchybieniem terminu uznawane jest każdorazowo za zawinione, czyniąc instytucję przywrócenia terminu iluzoryczną względem czynności podejmowanych z udziałem...</t>
  </si>
  <si>
    <t>SK 55/19
Dokumenty w sprawie (IPO)</t>
  </si>
  <si>
    <t>W. B.</t>
  </si>
  <si>
    <t>Obciążenie zobowiązaniem podatkowym z tytułu podatku dochodowego od osób fizycznych na skutek niedookreślonej definicji ,,działalności gospodarczej”Sprawa połączona</t>
  </si>
  <si>
    <t>SK 54/19
Dokumenty w sprawie (IPO)</t>
  </si>
  <si>
    <t>SK 53/19
Dokumenty w sprawie (IPO)</t>
  </si>
  <si>
    <t>Procedura odwoławcza w procesie zaskarżania uwag prezesa sądu - odwołanie do nieobowiązującego przepisuSkarga konstytucyjna w sprawie zgodności art. 131 § 3 i 5 ustawy z dnia 27 lipca 2001 r. - Prawo o ustroju sądów powszechnych z art. 45 ust, 1 w związku z art. 78 i art. 2 Konstytucji RP.</t>
  </si>
  <si>
    <t>SK 52/19
Dokumenty w sprawie (IPO)</t>
  </si>
  <si>
    <t>Odrzucenie skargi kasacyjnej na skutek spóźnionego doręczenia spowodowanego wadliwym zaadresowaniem przesyłki pocztowejWniosek o zbadanie zgodności art. 3986 § 2 w związku z art. 3985 § 1 w związku z art. 165 § 2 ustawy z dnia 17 listopada 1964 r. - Kodeks postępowania cywilnego (Dz. U. z 2014 r. poz. 101, ze zm.) w zakresie, w jakim „odmawia prawa do sądu na podstawie spóźnionego doręczenia skargi...</t>
  </si>
  <si>
    <t>SK 51/19
Dokumenty w sprawie (IPO)</t>
  </si>
  <si>
    <t>Ograniczenie możliwości sądowej weryfikacji rozstrzygnięć wydanych przez organy postępowania wykonawczego w ramach postępowania dyscyplinarnego skazanychSkarga konstytucyjna połączona ze sprawą SK 47/19 i rozpatrywana pod wspólną sygnaturą SK 47/19. Wniosek o zbadanie zgodności art. 7 § 2 w związku z art. 7 § 3 w związku z art. 7 § 1 i art. 7 § 5 oraz</t>
  </si>
  <si>
    <t>SK 50/19
Dokumenty w sprawie (IPO)</t>
  </si>
  <si>
    <t>Sporządzanie uzasadnień orzeczeń sądowych w ramach tzw. TranskrypcjiWniosek o zbadanie zgodności art. 328 § 11 ustawy z dnia 17 listopada 1964 r. - Kodeks postępowania cywilnego z art. 45 ust. 1 Konstytucji RP.</t>
  </si>
  <si>
    <t>SK 49/19
Dokumenty w sprawie (IPO)</t>
  </si>
  <si>
    <t>Archidiecezja</t>
  </si>
  <si>
    <t>Brak możliwości skutecznego dochodzenia roszczeń regulacyjnych przez kościelne osoby prawneWniosek o zbadanie zgodności art. 62 ust. 3 ustawy z dnia 17 maja 1989 r. o stosunku Państwa do Kościoła Katolickiego w Polskiej Rzeczypospolitej Ludowej w brzmieniu obowiązującym do 1 lutego 2011 r. w związku z art. 61 ust. 1 pkt 1-7 oraz art. 63 ust. 1 pkt...</t>
  </si>
  <si>
    <t>SK 48/19
Dokumenty w sprawie (IPO)</t>
  </si>
  <si>
    <t>Ograniczenie możliwości sądowej weryfikacji rozstrzygnięć wydanych przez organy postępowania wykonawczego w ramach postepowania dyscyplinarnego skazanychSkarga konstytucyjna połączona ze sprawą SK 47/19 i rozpatrywana pod wspólną sygnaturą SK 47/19.Wniosek o zbadanie zgodności art. 7 § 1 ustawy z dnia 6 czerwca 1997 r. - Kodeks kamy wykonawczy w zakresie, w jakim „ogranicza możliwość sądowej weryfikacji rozstrzygnięć wydanych przez organy postępowania wykonawczego w ramach postępowania dyscyplinarnego skazanych tylko do jednej przyczyny odwoławczej, tj....</t>
  </si>
  <si>
    <t>U 2/19
Dokumenty w sprawie (IPO)</t>
  </si>
  <si>
    <t>Obniżenie wynagrodzenia pracownikom samorządowym zatrudnionym na podstawie wyboruWniosek o zbadanie zgodności: § 3 pkt 1 rozporządzenia Rady Ministrów z dnia 15 maja 2018 r. w sprawie wynagradzania pracowników samorządowych w zakresie kwot wynagrodzenia zasadniczego, zawartych w tabeli I lit. B Lp. 2, tiret drugi, kolumna 3, zatytułowana „wynagrodzenie zasadnicze (kwota w złotych)”, zamieszczonej w załączniku nr 1 do rozporządzenia z: 1) art. 7 oraz art. 92 ust. 1 Konstytucji RP w związku z art. 37 ust. 1 pkt 4 i ust. 3 ustawy z dnia 21 listopada 2008 r. o...</t>
  </si>
  <si>
    <t>K 16/19
Dokumenty w sprawie (IPO)</t>
  </si>
  <si>
    <t>Art 11c ustawy o Krajowej Radzie Sądownictwa rozumiany w ten sposób, że przepis ten nie daje podstaw do odmowy udzielenia informacji publicznej w postaci wykazu sędziów popierających zgłoszenie kandydata na członka KRS wybieranego spośród sędziówWniosek o zbadanie zgodności art. 11c ustawy z dnia 12 maja 2011 r. o Krajowej Radzie Sądownictwa (tekst jednolity: Dz. U. z 2019 r., poz. 84 ze zm.) rozumiany w ten sposób, że przepis ten nie daje podstaw do odmowy udzielenia informacji publicznej w postaci wykazu sędziów popierających zgłoszenie kandydata na członka KRS wybieranego spośród sędziów z: - wywodzoną z art. 2 Konstytucji zasadą ochrony zaufania obywateli do państwa i stanowionego przez nie prawa; - art. 47 i art....</t>
  </si>
  <si>
    <t>K 15/19
Dokumenty w sprawie (IPO)</t>
  </si>
  <si>
    <t>Rada Miejska Wrocławia</t>
  </si>
  <si>
    <t>Ograniczenie możliwości zaskarżenia zarządzenia zastępczego wojewody do sądu administracyjnego przez organ stanowiący jednostki samorządu terytorialnego – dekomunizacja ulicWniosek o zbadanie zgodności: 1) art. 6c ustawy z dnia 1 kwietnia 2016 r. o zakazie propagowania komunizmu lub innego ustroju totalitarnego przez nazwy jednostek organizacyjnych, jednostek pomocniczych gminy, budowli, obiektów i urządzeń użyteczności publicznej oraz pomniki z: a) art. 77 ust. 2 w związku z art. 45 ust. 1 i art. 165 ust. 2 Konstytucji RP, b) art. 165 ust. 2 w związku z art. 2 Konstytucji RP i w związku z art. 11 Europejskiej Karty Samorządu...</t>
  </si>
  <si>
    <t>SK 47/19
Dokumenty w sprawie (IPO)</t>
  </si>
  <si>
    <t>Ograniczenie możliwości sądowej weryfikacji rozstrzygnięć wydanych przez organy postępowania wykonawczego w ramach postępowania dyscyplinarnego skazanychSkarga konstytucyjna w sprawie zgodności art. 7 § 1 ustawy z dnia 6 czerwca 1997 r. - Kodeks kamy wykonawczy w zakresie, w jakim „ogranicza możliwość sądowej weryfikacji rozstrzygnięć wydanych przez organy postępowania wykonawczego w ramach postępowania dyscyplinarnego skazanych tylko do jednej przyczyny odwoławczej, tj. niezgodności z prawem, (...)” z art. 45 ust 1, art. 77 ust 2 i art. 78 Konstytucji RP.</t>
  </si>
  <si>
    <t>K 14/19
Dokumenty w sprawie (IPO)</t>
  </si>
  <si>
    <t>Rada Gminy Kobylnica</t>
  </si>
  <si>
    <t>Wejście w życie przepisów z mocą wsteczną (elektrownie wiatrowe)Sprawa połączona z K 4/19, K 5/19, K 6/19, K 7/19, K 8/19, K 9/19, K 10/19, K 11/19, K 12/19 i rozpoznawana pod wspólną sygnaturą K 4/19 Wniosek o zbadanie zgodności art. 17 pkt 2 ustawy z dnia 7 czerwca 2018 r. o zmianie ustawy o odnawialnych źródłach energii oraz niektórych innych ustaw w zakresie, w jakim „przewiduje on wejście w życie przepisu art. 2 pkt 1 i 6 oraz art. 3 pkt 1 tejże ustawy z mocą wsteczną, tj. od dnia 1 stycznia 2018 r. z art. 2 Konstytucji...</t>
  </si>
  <si>
    <t>P 19/19
Dokumenty w sprawie (IPO)</t>
  </si>
  <si>
    <t>Sąd Rejonowy w Sokółce II Wydział Karny</t>
  </si>
  <si>
    <t>Redakcja przepisu przewidującego odpowiedzialność osób mających obowiązek opieki lub nadzoru nad małoletnim do lat 7 za przebywanie małoletniego na drodze publicznejPytanie prawne czy art. 89 ustawy z dnia 20 maja 1971 roku Kodeks wykroczeń w zakresie, w jakim przewiduje odpowiedzialność osób mających obowiązek opieki lub nadzoru nad małoletnim do lat 7 za przebywanie małoletniego na drodze publicznej lub na torach pojazdu szynowego, jest zgodny z artykułami 2, 48 ust. 1 i 52 ust. 1 Konstytucji RP.</t>
  </si>
  <si>
    <t>SK 46/19
Dokumenty w sprawie (IPO)</t>
  </si>
  <si>
    <t>D. W.</t>
  </si>
  <si>
    <t>Obligatoryjny nakaz orzekania dożywotniego pozbawienia prawa prowadzenia wszelkich pojazdów mechanicznych w wypadku popełnienia przestępstw wymienionych w zaskarżonym przepisieSkarga konstytucyjna o zbadanie zgodności art. 42 § 3 ustawy z dnia 6 czerwca 1997 r. - Kodeks karny, w brzmieniu nadanym przez art. 1 pkt 1 ustawy z dnia 20 marca 2015 r. o zmianie ustawy - Kodeks kamy oraz niektórych innych ustaw, w zakresie, w jakim nakazuje sądowi powszechnemu orzeczenie obligatoryjnego zakazu prowadzenia wszelkich pojazdów mechanicznych dożywotnio wobec sprawcy przestępstw wymienionych w tym przepisie, przez co uniemożliwia orzeczenie przedmiotowego środka karnego w...</t>
  </si>
  <si>
    <t>SK 45/19
Dokumenty w sprawie (IPO)</t>
  </si>
  <si>
    <t>M. S. K.</t>
  </si>
  <si>
    <t>Uniemożliwienie dochodzenia odszkodowania za nieruchomości przejęte na rzecz Skarbu Państwa na podstawie dekretu PKWNSkarga konstytucyjna połączona ze sprawą SK 1/18 i rozpatrywana pod wspólną sygnaturą SK 1/18. Skarga konstytucyjna o zbadanie zgodności art. 128 ust. 1, art. 129 ust. 5 pkt 3 oraz art. 112 ust. 2 ustawy z dnia 21 sierpnia 1997 r. o gospodarce nieruchomościami w zakresie, w jakim uniemożliwiają one dochodzenie odszkodowania za nieruchomości przejęte na rzecz Skarbu Państwa na podstawie art. 2 ust. 1 lit e dekretu z...</t>
  </si>
  <si>
    <t>SK 44/19
Dokumenty w sprawie (IPO)</t>
  </si>
  <si>
    <t>S. N.</t>
  </si>
  <si>
    <t>Uregulowanie sposobu adresowania i doręczania korespondencji osobom pozbawionym wolnościSkarga konstytucyjna o zbadanie zgodności § 19 ust. 1 rozporządzenia Ministra Sprawiedliwości z dnia 25 sierpnia 2003 r. w sprawie regulaminu organizacyjno-porządkowego wykonywania kary pozbawienia wolności w związku z art. 134 § 2 ustawy z dnia 6 czerwca 1997 r. – Kodeks postępowania karnego, „w zakresie, w jakim ustawodawca pominął legislacyjne uregulowanie sposobu adresowania, a w konsekwencji doręczania pism osobom...</t>
  </si>
  <si>
    <t>SK 43/19
Dokumenty w sprawie (IPO)</t>
  </si>
  <si>
    <t>A. J.</t>
  </si>
  <si>
    <t>Odpowiedzialność za wykroczenie osoby zawodowo zajmującej się świadczeniem usług z uwagi na umyślną odmowę świadczeniaSkarga konstytucyjna o zbadanie zgodności: 1) art. 138 ustawy z dnia 20 maja 1971 r. - Kodeks wykroczeń w zakresie, w jakim „nie przewiduje braku odpowiedzialności za wykroczenie z tego przepisu w sytuacji odmowy świadczenia usługi przez osobę zawodowo zajmującą się działalnością· tego rodzaju, z uwagi na niezgodność treści lub formy usługi żądanej przez...</t>
  </si>
  <si>
    <t>SK 42/19
Dokumenty w sprawie (IPO)</t>
  </si>
  <si>
    <t>I. S.</t>
  </si>
  <si>
    <t>Uprawnienie do korzystania z ulgowych przejazdów dla polskich studentów studiujących za granicą; konieczność posiadanie legitymacji ISICSkarga konstytucyjna o zbadanie zgodności § 9 ust. 4 pkt 1 lit. b rozporządzenia Ministra Infrastruktury z dnia 25 października 2002 r. w sprawie rodzajów dokumentów poświadczających uprawnienia do korzystania z ulgowych przejazdów środkami publicznego transportu zbiorowego (Dz. U. Nr, 179 poz. 1495, ze zm.) w zakresie, w jakim „przepis ten nakazuje - obywatelom polskim, studentom w wieku do lat 26, studiującym za granicą,...</t>
  </si>
  <si>
    <t>SK 41/19
Dokumenty w sprawie (IPO)</t>
  </si>
  <si>
    <t>M. T.</t>
  </si>
  <si>
    <t>Termin do wniesienia zażalenia na postanowienia w przedmiocie kosztów postępowania (Kodeks postępowania cywilnego)Skarga konstytucyjna o zbadanie zgodności art. 394 § 2 ustawy z dnia 17 listopada 1964 r. - Kodeks postępowania cywilnego, z art. 45 ust. 1 w związku z art. 78, art. 64 ust. 1 i 2, art. 31 ust. 3 i art. 2 Konstytucji RP.</t>
  </si>
  <si>
    <t>SK 40/19
Dokumenty w sprawie (IPO)</t>
  </si>
  <si>
    <t>sp. z o. o.</t>
  </si>
  <si>
    <t>Opodatkowanie nieruchomości będących w posiadaniu osoby fizycznej prowadzącej działalność gospodarczą; zbyt szeroka definicja pojęcia „względy techniczne”Skarga konstytucyjna o zbadanie zgodności art. 1 a ust. 1 pkt ustawy z dnia 12 stycznia 1991 r. o podatkach i opłatach lokalnych - w brzmieniu obowiązującym do dnia 31 grudnia 2015 r. z art. 64 ust. 1 i 3 w związku z art. 2, art. 32 ust. I, art. 84, art. 168 oraz 217 Konstytucji RP.</t>
  </si>
  <si>
    <t>SK 37/19
Dokumenty w sprawie (IPO)</t>
  </si>
  <si>
    <t>A. R. oraz T. R.</t>
  </si>
  <si>
    <t>Nieujęcie przez ustawodawcę w u.g.n. zwrotu nieruchomości wywłaszczonych na podstawie „specustawy drogowej”, a także nieuregulowanie instytucji zwrotu nieruchomości w „specustawie drogowej”Skarga konstytucyjna o zbadanie zgodności: 1) art. 216 ust. 1 z dnia 21 sierpnia 1997 r. o gospodarce nieruchomościami w zakresie, w jakim wyklucza on odpowiednie stosowanie przepisów rozdziałów 6 dziełu III wskazanej ustawy o zwrocie wywłaszczonych nieruchomości do nieruchomości nabytych przez Skarb Państwa na podstawie ustawy z dnia 10 kwietnia 2003 r....</t>
  </si>
  <si>
    <t>SK 38/19
Dokumenty w sprawie (IPO)</t>
  </si>
  <si>
    <t>F. M.</t>
  </si>
  <si>
    <t>Obligatoryjne zastąpienie renty emeryturą po osiągnięciu przez rencistę właściwego wieku zgodnie z FUSSkarga konstytucyjna o zbadanie zgodności art. 24a ust. 1 i 2 ustawy z dnia 17 grudnia 1998 r. o emeryturach i rentach z Funduszu Ubezpieczeń Społecznych w zakresie, w jakim przepis ustawy przyznaje emeryturę, o której mowa w art. 24, z urzędu zamiast renty z tytułu niezdolności do pracy osobie, która osiągnęła wiek uprawniający do tej emerytury oraz podlegała ubezpieczeniu społecznemu albo ubezpieczeniom emerytalnemu i rentowym od dnia osiągnięcia przez rencistę wieku...</t>
  </si>
  <si>
    <t>SK 39/19
Dokumenty w sprawie (IPO)</t>
  </si>
  <si>
    <t>Z. W.</t>
  </si>
  <si>
    <t>Opodatkowanie nieruchomości osoby prowadzącej działalność gospodarcząSkarga konstytucyjna o zbadanie zgodności: art. 1a ust. 1 pkt 3 w zw. z art. 5 ust. 1 pkt 1 lit. a) i art. 5 ust. 1 pkt 2 lit. b) ustawy z dnia 12 stycznia 1991 roku o podatkach i opłatach lokalnych, w brzmieniu obowiązującym do dnia 1 stycznia 2016 roku, w zakresie, w jakim „uzależnia zakwalifikowanie gruntów, budynków i budowli podlegających opodatkowaniu podatkiem od nieruchomości do kategorii gruntów, budynków i budowli związanych z prowadzeniem działalności gospodarczej (co...</t>
  </si>
  <si>
    <t>P 18/19
Dokumenty w sprawie (IPO)</t>
  </si>
  <si>
    <t>Sąd Najwyższy - Izba Cywilna</t>
  </si>
  <si>
    <t>Wykluczenie stwierdzenia niewłaściwości sądu w przypadku oznaczenia przez Sąd Najwyższy sądu, przed który należy wytoczyć powództwo przy jednoczesnym braku przesłanek stanowiących podstawę takiego oznaczeniaPytanie prawne czy art. 45 ustawy z dnia 17 listopada 1964 r. – Kodeks postępowania cywilnego w zakresie, w jakim: 1) wyklucza stwierdzenie niewłaściwości sądu w razie oznaczenia przez Sąd Najwyższy sądu, przed który należy wytoczyć powództwo, jest zgodny z art. 2 oraz z art. 45 ust. 1 Konstytucji RP;</t>
  </si>
  <si>
    <t>P 17/19
Dokumenty w sprawie (IPO)</t>
  </si>
  <si>
    <t>Zgodność z Konstytucją RP podstawy prawnej powołań sędziów do Sądu Najwyższego w okresie od 14 lutego 2000 r. do 6 marca 2018 r.Pytanie prawne czy: 1. art. 39810 ustawy z dnia 17 listopada 1964 r. Kodeks postępowania cywilnego oraz art. 77 § 1 ustawy z dnia 8 grudnia 2017 r. o Sądzie Najwyższym, w zakresie, w jakim sprawa zawisła przed Sądem Najwyższym podlega rozpoznaniu z udziałem osoby powołanej do pełnienia urzędu na stanowisku sędziego tego Sądu przez Prezydenta Rzeczypospolitej Polskiej na podstawie uchwały Krajowej Rady Sądownictwa w składzie ustalonym na zasadzie art.13 ust....</t>
  </si>
  <si>
    <t>SK 36/19
Dokumenty w sprawie (IPO)</t>
  </si>
  <si>
    <t>Skuteczność doręczenia adresatowi pisma sądowego doręczonego dorosłemu domownikowi stronySkarga konstytucyjna o zbadanie zgodności: 1) art. 168 § 1 ustawy z dnia 17 listopada 1964 r. - Kodeks postępowania cywilnego w zakresie, w jakim przepis ten nakłada na stronę, której korespondencja została doręczona dorosłemu domownikowi strony, ciężar wykazania, iż nie dokonała ona w terminie czynności procesowej bez swojej winy, pomimo tego, iż strona o odebraniu korespondencji przez domownika nie wiedziała; pozbawia stronę postępowania cywilnego, której korespondencja została...</t>
  </si>
  <si>
    <t>SK 35/19
Dokumenty w sprawie (IPO)</t>
  </si>
  <si>
    <t>Ustawa o obrocie instrumentami finansowymiSkarga konstytucyjna połączona ze sprawą SK 34/19 i rozpatrywana pod wspólną sygnaturą SK 34/19. Połączone skargi konstytucyjne o zbadanie zgodności: 1) art. 183 ust. 1 w związku z art. 39 ust. 2 pkt 1 ustawy z dnia 29 lipca 2005 r. o obrocie instrumentami finansowymi, w brzmieniu obowiązującym przed 6 maja 2017 r., w zakresie, w jakim „pozwala uznać za czyn zabroniony pod groźbą kary, składanie zleceń lub zawieranie transakcji, zgodnych ze - szczególnymi regulacjami ustalonymi...</t>
  </si>
  <si>
    <t>SK 34/19
Dokumenty w sprawie (IPO)</t>
  </si>
  <si>
    <t>Przestępstwo manipulacji instrumentami finansowymi (ustawa o obrocie instrumentami finansowymi)Skarga konstytucyjna połączona ze sprawą SK 35/19 i rozpatrywana pod wspólną sygnaturą SK 34/19. Połączone skargi konstytucyjne o zbadanie zgodności: 1) art. 183 ust. 1 w związku z art. 39 ust. 2 pkt 1 ustawy z dnia 29 lipca 2005 r. o obrocie instrumentami finansowymi, w brzmieniu obowiązującym przed 6 maja 2017 r., w zakresie, w jakim „pozwala uznać za czyn zabroniony pod groźbą kary, składanie zleceń lub zawieranie transakcji, zgodnych ze - szczególnymi regulacjami...</t>
  </si>
  <si>
    <t>SK 33/19
Dokumenty w sprawie (IPO)</t>
  </si>
  <si>
    <t>spółka jawna</t>
  </si>
  <si>
    <t>Warunki ustalania podstawy opodatkowania w podatku od towarów i usług – podatek akcyzowy, opłata paliwowaSkarga konstytucyjna o zbadanie zgodności art. 29 ust. 1 ustawy z dnia 11 marca 2004 r. o podatku od towarów i usług z art. 2 w związku z art. 84 i art. 217, art. 84 i art. 217 w związku z art. 64 ust. 3 oraz art. 2 w związku z art. 64 ust. 1 i 2 w związku z art. 84 Konstytucji RP.</t>
  </si>
  <si>
    <t>P 16/19
Dokumenty w sprawie (IPO)</t>
  </si>
  <si>
    <t>Sąd Okręgowy w Warszawie Sekcja XIII Wydziału Ubezpieczeń Społecznych Sekcja ds. odwołań od decyzji zmniejszających wysokość emerytur i rent byłym funkcjonariuszom pełniącym służbę na rzecz totalitarnego państwa</t>
  </si>
  <si>
    <t>Renta rodzinna po zmarłym funkcjonariuszu (służba na rzecz totalitarnego państwa)Pytanie prawne czy: a) art. 24a w związku z art. 13b i art. 15c ustawy z 18 lutego 1994 r. o zaopatrzeniu emerytalnym funkcjonariuszy Policji, Agencji Bezpieczeństwa Wewnętrznego, Agencji Wywiadu, Służby Kontrwywiadu Wojskowego, Służby Wywiadu Wojskowego, Centralnego Biura Antykorupcyjnego, Straży Granicznej, Biuro Ochrony Rządu, Państwowej Straży Pożarnej i Służby Więziennej oraz ich rodzin w brzmieniu nadanym przez art. 1 ustawy z 16 grudnia 2016 r. o zmianie ustawy o zaopatrzeniu...</t>
  </si>
  <si>
    <t>P 15/19
Dokumenty w sprawie (IPO)</t>
  </si>
  <si>
    <t>Sąd Okręgowy w Szczecinie, IV Wydział Karny Odwoławczy</t>
  </si>
  <si>
    <t>Orzekanie przez sąd odwoławczy na niekorzyść oskarżonego - uzupełnienie opisu czynu przypisanemu mu przez sąd I instancjiPytanie prawne czy art. 434 § 1 kodeksu postępowania karnego (KPK) rozumiany w ten sposób, że w wypadku: - pominięcia w opisie czynu, przypisanego przez sąd pierwszej instancji, znamienia ustawowego czynu zabronionego oraz - niespełnienia warunków z art. 434§1 KPK - także w sytuacji, gdy z treści uzasadnienia zaskarżonego wyroku lub nie budzących wątpliwości ustaleń faktycznych wynika realizacja tego znamienia przez oskarżonego implikuje obowiązek uniewinnienia...</t>
  </si>
  <si>
    <t>Kp 1/19
Dokumenty w sprawie (IPO)</t>
  </si>
  <si>
    <t>Nowelizacja kodeksu karnego - postępowanie legislacyjne, dopuszczalny zakres poprawek senackichWniosek o zbadanie: 1. w całości ustawy z dnia 13 czerwca 2019 r. o zmianie ustawy - Kodeks karny oraz niektórych innych ustaw z art. 7 i art. 112 w związku z art. 119 ust. 1 Konstytucji, 2. art. 3, art. 8 pkt 6 i art. 13 powyższej ustawy z art. 7, art. 118 ust. 1, art. 119 ust. 1 i art. 121 ust. 2 Konstytucji przez to, że zakres uchwalonych przez Senat poprawek wykroczył poza materię ustawy uchwalonej przez Sejm, 3. art. 1 pkt 37 lit. c, w części obejmującej zmieniany art. 115 § 19...</t>
  </si>
  <si>
    <t>P 14/19
Dokumenty w sprawie (IPO)</t>
  </si>
  <si>
    <t>Sąd Najwyższy, Izba Cywilna</t>
  </si>
  <si>
    <t>Żądanie naprawienia szkody z tytułu naruszenia majątkowych praw autorskichPytanie prawne czy art. 79 ust. 1 pkt 3 lit. b ustawy z dnia 4 lutego 1994 r. o prawie autorskim i prawach pokrewnych w zakresie, w jakim uprawniony, którego autorskie prawa majątkowe zostały naruszone może żądać od osoby, która naruszyła te prawa, naprawienia wyrządzonej szkody poprzez zapłatę sumy pieniężnej w wysokości odpowiadającej dwukrotności stosownego wynagrodzenia, które w chwili jego dochodzenia byłoby należne tytułem udzielenia przez uprawnionego zgody na korzystanie z utworu,...</t>
  </si>
  <si>
    <t>P 13/19
Dokumenty w sprawie (IPO)</t>
  </si>
  <si>
    <t>Wyłączenie sędziego Sądu NajwyższegoPytanie prawne czy art. 49 ustawy z dnia 17 listopada 1964 r. - Kodeks postępowania cywilnego w zakresie, w jakim sąd rozpoznaje wniosek o wyłączenie sędziego z powodu podniesienia okoliczności wadliwości powołania sędziego przez Prezydenta Rzeczypospolitej Polskiej na wniosek Krajowej Rady Sądownictwa jest zgodny z: - art. 45 ust. 1 oraz z art. 175 ust. 1, art. 179 w związku z art. 187 ust. 1 i 3 Konstytucji RP, - art. 6 ust. 1 zdanie pierwsze Konwencji o ochronie praw...</t>
  </si>
  <si>
    <t>P 12/19
Dokumenty w sprawie (IPO)</t>
  </si>
  <si>
    <t>Dochodzenie zwrotu spełnionego lub wyegzekwowanego świadczenia w przypadku uwzględnienia skargi kasacyjnejPytanie prawne czy art. 39815 § 1 zdanie 2 ustawy z dnia 17 listopada 1964 r. - Kodeks postępowania cywilnego jest zgodny z art. 45 ust. 1 w zw. z art. 32 ust. 1, jak też z art. 176 ust. 1 w zw. z art. 78 Konstytucji RP.</t>
  </si>
  <si>
    <t>P 11/19
Dokumenty w sprawie (IPO)</t>
  </si>
  <si>
    <t>Sąd Rejonowy w Chorzowie, V Wydział Pracy i Ubezpieczeń Społecznych</t>
  </si>
  <si>
    <t>Ustalanie najniższego wynagrodzenia zasadniczego pracowników wykonujących zawody medyczne zatrudnionych w podmiotach leczniczych; upoważnienie dla Ministra Zdrowia do regulowania wysokości podwyżki wynagrodzeń dla pielęgniarekPytanie prawne: a) czy ustawa z dnia 8 czerwca 2017 roku o sposobie ustalenia najniższego wynagrodzenia zasadniczego niektórych pracowników zatrudnionych w podmiotach leczniczych jest zgodna z zasadą równości wobec prawa wyrażoną w art. 32 Konstytucji RP, zasadą sprawiedliwości społecznej wskazaną w art. 2 Konstytucji RP oraz zasadą równego dostępu do świadczeń z opieki zdrowotnej finansowanych ze środków publicznych opisaną w art. 68 ust 2 Konstytucji RP? b) czy Minister...</t>
  </si>
  <si>
    <t>P 10/19
Dokumenty w sprawie (IPO)</t>
  </si>
  <si>
    <t>Sąd Najwyższy, Izba Kontroli Nadzwyczajnej i Spraw Publicznych</t>
  </si>
  <si>
    <t>Wyłączenie sędziego z powodu podniesienia okoliczności dotyczących jego powołania; obwieszczenie Prezydenta RP o wolnych stanowiskach w Sądzie Najwyższym; rozstrzyganie przez Sąd Najwyższy o statusie sędziegoPytania prawne czy: 1. Art. 49 ustawy z dnia 17 listopada 1964 r. - Kodeks postępowania cywilnego w zakresie, w jakim dopuszcza wniosek o wyłączenie sędziego powołanego przez Prezydenta Rzeczypospolitej Polskiej na podstawie wniosku Krajowej Rady Sądownictwa w skład której wchodzą sędziowie wybrani w sposób przewidziany w art. 9a ustawy z dnia 12 maja 2011 r. o Krajowej Radzie Sądownictwa w brzmieniu nadanym ustawą z dnia 8 grudnia 2018 r. o zmianie ustawy o Krajowej Radzie...</t>
  </si>
  <si>
    <t>P 9/19
Dokumenty w sprawie (IPO)</t>
  </si>
  <si>
    <t>Sąd Okręgowy w Warszawie, XXV Wydział Cywilny</t>
  </si>
  <si>
    <t>Wyłączenie z dzierżawy 30% powierzchni gruntów rolnych Skarbu Państwa będących przedmiotem dzierżawyPytanie prawne czy: 1. Art. 4 ustawy z dnia 16 września 2011 r. o zmianie ustawy o gospodarowaniu nieruchomościami rolnymi Skarbu Państwa oraz o zmianie niektórych ustawy (dalej: ustawa zmieniająca) jest zgodny z: - art. 2, art. 64 ust. 1 i 2, art. 31 ust. 3 oraz art. 32 ust. 1 Konstytucji RP w zakresie, w jakim regulacja ta ogranicza prawa majątkowe dzierżawców uprzednio nabyte na podstawie umów dzierżawy, które nie zawierały w swojej treści postanowienia o możliwości...</t>
  </si>
  <si>
    <t>SK 32/19
Dokumenty w sprawie (IPO)</t>
  </si>
  <si>
    <t>A. R.</t>
  </si>
  <si>
    <t>Brak możliwości złożenia, przez osobę najbliższą, zażalenia na zarządzenie prokuratora nieuwzględniające jej wniosku o kontakt telefoniczny z osobą tymczasowo aresztowanąSkarga konstytucyjna o zbadanie zgodności art. 217c § 4 ustawy z dnia 6 czerwca 1997 r. - Kodeks karny wykonawczy: 1) z art. 2 w związku z art. 31 ust. 3 Konstytucji RP; 2) z art. 78 w związku z art. 31 ust. 3 Konstytucji RP.</t>
  </si>
  <si>
    <t>SK 31/19
Dokumenty w sprawie (IPO)</t>
  </si>
  <si>
    <t>Zwolnienie z podatku dochodowego od osób prawnych dochodu spółki z o.o. w części przeznaczonej i wydatkowanej na ochronę zdrowiaSprawa połączona z SK 26/19, SK 27/19, SK 28/19, SK 29/19, SK 30/19 i rozpoznawana pod wspólną sygnaturą SK 26/19 Skarga konstytucyjna o zbadanie zgodności art. 17 ust. 1c pkt 1 ustawy z dnia 15 lutego 1992 r. o podatku dochodowym od osób prawnych (w stanie prawnym obowiązującym od 01 stycznia 2009 r. do 31 grudnia 2009 r.): 1) z art. 2 w związku z art. 64 ust. 1 i 2 Konstytucji RP;2) z art. 84 w zawiązku z art. 32 ust. 1 Konstytucji RP.</t>
  </si>
  <si>
    <t>SK 30/19
Dokumenty w sprawie (IPO)</t>
  </si>
  <si>
    <t>Zwolnienie z podatku dochodowego od osób prawnych dochodu spółki z o.o. w części przeznaczonej i wydatkowanej na ochronę zdrowiaSprawa połączona z SK 26/19, SK 27/19, SK 28/19, SK 29/19, SK 31/19 i rozpoznawana pod wspólną sygnaturą SK 26/19 Skarga konstytucyjna o zbadanie zgodności art. 17 ust. 1c pkt 1 ustawy z dnia 15 lutego 1992 r. o podatku dochodowym od osób prawnych (w stanie prawnym obowiązującym od 01 stycznia 2009 r. do 31 grudnia 2009 r.): 1) z art. 2 w związku z art. 64 ust. 1 i 2 Konstytucji RP;2) z art. 84 w zawiązku z art. 32 ust. 1 Konstytucji RP.</t>
  </si>
  <si>
    <t>SK 29/19
Dokumenty w sprawie (IPO)</t>
  </si>
  <si>
    <t>Zwolnienie z podatku dochodowego od osób prawnych dochodu spółki z o.o. w części przeznaczonej i wydatkowanej na ochronę zdrowiaSprawa połączona z SK 26/19, SK 27/19, SK 28/19, SK 30/19, SK 31/19 i rozpoznawana pod wspólną sygnaturą SK 26/19 Skarga konstytucyjna o zbadanie zgodności art. 17 ust. 1c pkt 1 ustawy z dnia 15 lutego 1992 r. o podatku dochodowym od osób prawnych (w stanie prawnym obowiązującym od 01 stycznia 2009 r. do 31 grudnia 2009 r.): 1) z art. 2 w związku z art. 64 ust. 1 i 2 Konstytucji RP;2) z art. 84 w zawiązku z art. 32 ust. 1 Konstytucji RP.</t>
  </si>
  <si>
    <t>SK 28/19
Dokumenty w sprawie (IPO)</t>
  </si>
  <si>
    <t>Zwolnienie z podatku dochodowego od osób prawnych dochodu spółki z o.o. w części przeznaczonej i wydatkowanej na ochronę zdrowiaSprawa połączona z SK 26/19, SK 27/19, SK 29/19, SK 30/19, SK 31/19 i rozpoznawana pod wspólną sygnaturą SK 26/19 Skarga konstytucyjna o zbadanie zgodności art. 17 ust. 1c pkt 1 ustawy z dnia 15 lutego 1992 r. o podatku dochodowym od osób prawnych (w stanie prawnym obowiązującym od 01 stycznia 2009 r. do 31 grudnia 2009 r.): 1) z art. 2 w związku z art. 64 ust. 1 i 2 Konstytucji RP;2) z art. 84 w zawiązku z art. 32 ust. 1 Konstytucji RP.</t>
  </si>
  <si>
    <t>SK 27/19
Dokumenty w sprawie (IPO)</t>
  </si>
  <si>
    <t>Zwolnienie z podatku dochodowego od osób prawnych dochodu spółki z o.o. w części przeznaczonej i wydatkowanej na ochronę zdrowiaSprawa połączona z SK 26/19, SK 28/19, SK 29/19, SK 30/19, SK 31/19 i rozpoznawana pod wspólną sygnaturą SK 26/19 Skarga konstytucyjna o zbadanie zgodności art. 17 ust. 1c pkt 1 ustawy z dnia 15 lutego 1992 r. o podatku dochodowym od osób prawnych (w stanie prawnym obowiązującym od 01 stycznia 2009 r. do 31 grudnia 2009 r.): 1) z art. 2 w związku z art. 64 ust. 1 i 2 Konstytucji RP;2) z art. 84 w zawiązku z art. 32 ust. 1 Konstytucji RP.</t>
  </si>
  <si>
    <t>SK 26/19
Dokumenty w sprawie (IPO)</t>
  </si>
  <si>
    <t>Zwolnienie z podatku dochodowego od osób prawnych dochodu spółki z o.o. w części przeznaczonej i wydatkowanej na ochronę zdrowiaSprawa połączona z SK 27/19, SK 28/19, SK 29/19, SK 30/19, SK 31/19 i rozpoznawana pod wspólną sygnaturą SK 26/19 Skarga konstytucyjna o zbadanie zgodności art. 17 ust. 1c pkt 1 ustawy z dnia 15 lutego 1992 r. o podatku dochodowym od osób prawnych (w stanie prawnym obowiązującym od 01 stycznia 2009 r. do 31 grudnia 2009 r.): 1) z art. 2 w...</t>
  </si>
  <si>
    <t>SK 25/19
Dokumenty w sprawie (IPO)</t>
  </si>
  <si>
    <t>sp. j.</t>
  </si>
  <si>
    <t>Obowiązek uiszczenia przez pracodawcę składek na obowiązkowe ubezpieczenia społeczne od wynagrodzenia, jakie pracownik tego pracodawcy uzyskuje jako zleceniobiorca z tytułu umowy zlecenia zawartej z podmiotem trzecim, przy zaistnieniu tzw. trójkąta umówSkarga konstytucyjna o zbadanie zgodności art. 8 ust. 2a in fine w związku z art. 4 pkt 2 lit. a ustawy z dnia 13 października 1998 r. o systemie ubezpieczeń społecznych w zakresie, w jakim nakładają na pracodawcę obowiązek uiszczenia składek na obowiązkowe ubezpieczenia społeczne od wynagrodzenia, jakie pracownik tego pracodawcy uzyskuje jako zleceniobiorca z tytułu umowy zlecenia zawartej z podmiotem trzecim, przy zaistnieniu tzw. trójkąta umów:...</t>
  </si>
  <si>
    <t>SK 24/19
Dokumenty w sprawie (IPO)</t>
  </si>
  <si>
    <t>K. N.</t>
  </si>
  <si>
    <t>Warunki ukończenia aplikacji notarialnejSkarga konstytucyjna o zbadanie zgodności § 1 zdanie ostatnie oraz § 6 pkt 1 zdanie pierwsze uchwały Krajowej Rady Notarialnej Nr VII/48/2009 z dnia 18 września 2009 r. w sprawie programu aplikacji notarialnej (niepubl.) z art. 2, art. 7, art. 31 ust. 3, art. 65 ust. 1 i art. 70 ust. 1 Konstytucji RP.</t>
  </si>
  <si>
    <t>SK 23/19
Dokumenty w sprawie (IPO)</t>
  </si>
  <si>
    <t>E. W. i R. W.</t>
  </si>
  <si>
    <t>Podatek od nieruchomości (wyodrębnienie garażu jako przedmiotu odrębnej własności)Skarga konstytucyjna o zbadanie zgodności: 1) art. 1a ust. 1 pkt 1 w związku z art. 2 ust. 1 pkt 2 w związku z art. 5 ust. 1 pkt 2 ustawy z dnia 12 stycznia 1991 r. o podatkach i opłatach lokalnych w zakresie, w jakim umożliwia uznanie na potrzeby podatku od nieruchomości garażu znajdującego się w budynku mieszkalnym, stanowiącego wyodrębniony lokal, za „część budynku” o odmiennym niż mieszkalny charakterze z art. 84 w związku z art. 217 w związku z art. 64 ust. 3 oraz z art. 217 w...</t>
  </si>
  <si>
    <t>P 8/19
Dokumenty w sprawie (IPO)</t>
  </si>
  <si>
    <t>Sąd Apelacyjny w Warszawie, VII Wydział Gospodarczy</t>
  </si>
  <si>
    <t>Zasady wymierzania kary pieniężnej za wprowadzenie do obrotu oleju napędowego nie spełniającego wymagań jakościowychPytanie prawne czy art. 56 ust. 1 pkt 12 w zw. z art. 56 ust. 6a Ustawy z dnia 10 kwietnia 1997 r. Prawo energetyczne jest zgodny z art. 64 ust. 1 i 3 w związku z art. 31 ust. 3 Konstytucji RP.</t>
  </si>
  <si>
    <t>P 7/19
Dokumenty w sprawie (IPO)</t>
  </si>
  <si>
    <t>Sąd Okręgowy w Poznaniu, Wydział II Cywilny Odwoławczy</t>
  </si>
  <si>
    <t>Wniosek o nadanie sądowej klauzuli wykonalności bankowemu tytułowi egzekucyjnemu, a bieg przedawnienia roszczenia objętego tym tytułem wobec cesjonariusza niebędącego bankiemPytanie prawne czy art. 123 §1 pkt 2 k.c. stosowany w zw. z art. 509 §2 k.c. w zakresie, w jakim stanowi, że po uchyleniu art. 96 ust. 1 i art. 97 ust.1 prawa bankowego (na skutek wyroku Trybunału Konstytucyjnego z dnia 14 kwietnia 2015 roku, sygn. P 45/12), wniosek o nadanie sądowej klauzuli wykonalności bankowemu tytułowi egzekucyjnemu nie przerywa biegu przedawnienia roszczenia objętego...</t>
  </si>
  <si>
    <t>SK 22/19
Dokumenty w sprawie (IPO)</t>
  </si>
  <si>
    <t>Zakres związania sądu treścią prawomocnego orzeczenia; skreślenie studenta z listy studentów z powodu niewniesienia opłat związanych z odbywaniem studiówSkarga konstytucyjna o zbadanie zgodności: 1) art. 365 § 1 ustawy z dnia 17 listopada 1964 r. - Kodeks postępowania cywilnego rozumianego w ten sposób, że orzeczenie prawomocne wiąże inne sądy tylko odnośnie sentencji tego orzeczenia, a nie wiąże innych sądów w zakresie motywów zawartych w uzasadnieniu orzeczenia w tych granicach, jakie stanowią konieczne uzupełnienie rozstrzygnięcia z art. 2 oraz art. 45 ust. 1 Konstytucji RP, 2) art. 190 ust. 2 pkt 3 w związku z art. 99 ust....</t>
  </si>
  <si>
    <t>SK 21/19
Dokumenty w sprawie (IPO)</t>
  </si>
  <si>
    <t>Nadpłata w podatku akcyzowym z tytułu sprzedaży energii elektrycznejSkarga konstytucyjna o zbadanie zgodności art. 72 § 1 pkt 1 ustawy z dnia 29 sierpnia 1997 r. - Ordynacja podatkowa w brzmieniu obowiązującym od 1 stycznia 2003 r. w zakresie, w jakim warunkuje istnienie nadpłaty w podatku akcyzowym z tytułu sprzedaży energii elektrycznej od tego, czy podmiot, który dokonał wpłaty tytułem podatku, poniósł jej ciężar ekonomiczny (poniósł uszczerbek majątkowy z tytułu jej uiszczenia), tj. od przesłanki pozaustawowej, z art. 32 ust. 1, art. 64 ust. 2, art. 84,...</t>
  </si>
  <si>
    <t>SK 20/19
Dokumenty w sprawie (IPO)</t>
  </si>
  <si>
    <t>Obciążenie zobowiązaniem podatkowym z tytułu podatku dochodowego od osób fizycznych na skutek niedookreślonej definicji ,,działalności gospodarczej”Skarga konstytucyjna o zbadanie zgodności art. 5a pkt. 6 w związku z art. 10 ust. 1 pkt. 3 w związku z art. 10 ust. 1 pkt. 8 lit. a ustawy z 26 lipca 1991 r. o podatku dochodowym od osób fizycznych z art. 64 ust. 1 i 3 w związku z art. 2, art. 32 ust. 1, art. 84 oraz art. 217 Konstytucji RP.</t>
  </si>
  <si>
    <t>P 6/19
Dokumenty w sprawie (IPO)</t>
  </si>
  <si>
    <t>Sąd Rejonowy w Zielonej Górze, Wydział IX Egzekucyjny</t>
  </si>
  <si>
    <t>Zmiana przepisów regulujących opłaty komorniczePytanie prawne czy art. 52 ust. 2 ustawy z dnia 28 lutego 2018 r. o kosztach komorniczych, w zakresie, w jakim przewiduje wydanie postanowienia o pobraniu opłaty komorniczej od strony postępowania w postępowaniu egzekucyjnym wszczętym i niezakończonym przed jej wejściem w życie, bez uzależnienia rozstrzygnięcia w przedmiocie opłaty od daty, w której ziściło się zdarzenie warunkujące pobranie opłaty, względnie obciążenie nią wierzyciela lub dłużnika jest zgodny z art. 2 i art. 32 ust. 1...</t>
  </si>
  <si>
    <t>K 13/19
Dokumenty w sprawie (IPO)</t>
  </si>
  <si>
    <t>Dostęp do pytań testowych LEK, LDEK i PES (ustawa o zawodach lekarza i lekarza dentysty)Wniosek o zbadanie zgodności art. 14c ust. 4 i 5, art. 16rc ust. 6 i 7 ustawy z dnia 5 grudnia 1996 r. o zawodach lekarza i lekarza dentysty z art. 61 ust. 3 w związku z art. 31 ust. 3 Konstytucji RP.</t>
  </si>
  <si>
    <t>K 12/19
Dokumenty w sprawie (IPO)</t>
  </si>
  <si>
    <t>Rada Gminy Stupsk</t>
  </si>
  <si>
    <t>Wejście w życie przepisów z mocą wsteczną (elektrownie wiatrowe)Wniosek o zbadanie zgodności art. 17 pkt 2 ustawy z dnia 7 czerwca 2018 r. o zmianie ustawy o odnawialnych źródłach energii oraz niektórych innych ustaw w zakresie, w jakim przewiduje wejście w życie – z mocą wsteczną – od 1 stycznia 2018 r. jej art. 2 pkt 1 i 6 oraz art. 3 pkt 1, nadających nowe brzmienie: art. 3 pkt 3 i załącznikowi do ustawy z dnia 7 lipca 1994 r. – Prawo budowlane, a także art. 2 pkt 1 ustawy z dnia 20 maja 2016 r. o inwestycjach w zakresie...</t>
  </si>
  <si>
    <t>K 11/19
Dokumenty w sprawie (IPO)</t>
  </si>
  <si>
    <t>Rada Gminy Michów</t>
  </si>
  <si>
    <t>K 10/19
Dokumenty w sprawie (IPO)</t>
  </si>
  <si>
    <t>Rada Miejska w Pelplinie</t>
  </si>
  <si>
    <t>K 9/19
Dokumenty w sprawie (IPO)</t>
  </si>
  <si>
    <t>Rada Gminy Dygowo</t>
  </si>
  <si>
    <t>K 8/19
Dokumenty w sprawie (IPO)</t>
  </si>
  <si>
    <t>Rada Gminy Rusiec</t>
  </si>
  <si>
    <t>K 7/19
Dokumenty w sprawie (IPO)</t>
  </si>
  <si>
    <t>Rada Gminy Kamiennik</t>
  </si>
  <si>
    <t>K 6/19
Dokumenty w sprawie (IPO)</t>
  </si>
  <si>
    <t>Rada Gminy Dąbrowice</t>
  </si>
  <si>
    <t>K 5/19
Dokumenty w sprawie (IPO)</t>
  </si>
  <si>
    <t>Rada Gminy Lubowidz</t>
  </si>
  <si>
    <t>K 4/19
Dokumenty w sprawie (IPO)</t>
  </si>
  <si>
    <t>Rada Gminy Świecie nad Osą, Rada Gminy Kobylnica</t>
  </si>
  <si>
    <t>Wejście w życie przepisów z mocą wsteczną (elektrownie wiatrowe)Sprawa połączona z K 14/19 i rozpoznawana pod wspólną sygnaturą K 4/19 Wniosek o zbadanie zgodności art. 17 pkt 2 ustawy z dnia 7 czerwca 2018 r. o zmianie ustawy o odnawialnych źródłach energii oraz niektórych innych ustaw w zakresie, w jakim przewiduje wejście w życie – z mocą wsteczną – od 1 stycznia 2018 r. jej art. 2 pkt 1 i 6 oraz art. 3 pkt 1, nadających nowe brzmienie: art. 3 pkt 3 i załącznikowi do ustawy z dnia 7 lipca 1994 r. – Prawo budowlane,...</t>
  </si>
  <si>
    <t>SK 18/19
Dokumenty w sprawie (IPO)</t>
  </si>
  <si>
    <t>H. S., A. S., T. S., J. K., J. L., B. J., M. P.</t>
  </si>
  <si>
    <t>Pozbawienie byłego właściciela lub jego spadkobiercę prawa dochodzenia zwrotu wywłaszczonej nieruchomości, na której nie zrealizowano celu wywłaszczeniaSkarga konstytucyjna o zbadanie zgodności art. 229 ustawy z dnia 21 sierpnia 1997 r. o gospodarce nieruchomościami z: – art. 21 ust. 1 i 2 w związku z art. 31 ust. 3 Konstytucji RP; – art. 21 ust. 1 i 2 w związku z art. 2 Konstytucji RP; – art. 21 ust. 1 i 2 w związku z art. 32 ust. 1, w związku z art. 64 ust. 2, w związku z art. 2 Konstytucji RP; – art. 21 ust. 1 w związku z art. 32 ust. 1, w związku z art. 64 ust. 2 Konstytucji...</t>
  </si>
  <si>
    <t>SK 19/19
Dokumenty w sprawie (IPO)</t>
  </si>
  <si>
    <t>W. G.</t>
  </si>
  <si>
    <t>20% stawka podatku dla biorącego pożyczkę, który nie udokumentował otrzymania pieniędzy na rachunek bankowy, albo jego rachunek prowadzony przez spółdzielczą kasę oszczędnościowo-kredytową lub przekazem pocztowymSkarga konstytucyjna o zbadanie zgodności art. 7 ust. 5 pkt 2 ustawy z dnia 9 września 2000 r. o podatku od czynności cywilnoprawnych, w brzmieniu nadanym mu przez art. 2 pkt 7 lit. d ustawy z dnia 16 listopada 2006 r. o zmianie ustawy o podatku od spadków i darowizn oraz ustawy o podatku od czynności cywilnoprawnych, w zakresie, w jakim przepis ten obciąża stawką podatku w wysokości 20% biorącego pożyczkę będącego osobą, o której mowa w art. 9 pkt 10 lit. b powyższej ustawy, z art. 71 ust....</t>
  </si>
  <si>
    <t>SK 17/19
Dokumenty w sprawie (IPO)</t>
  </si>
  <si>
    <t>Doręczenie postanowienia z uzasadnieniem, gdy na postanowienie wydane na posiedzeniu niejawnym nie przysługuje środek zaskarżeniaSkarga konstytucyjna o zbadanie zgodności art. 357 § 2 zdanie drugie w związku ze zdaniem pierwszym w związku z art. 13 § 2 ustawy z dnia 17 listopada 1964 r. – Kodeks postępowania cywilnego w zakresie, w jakim: 1) zabrania sądowi doręczenia postanowienia z uzasadnieniem, gdy na postanowienie wydane na posiedzeniu niejawnym nie przysługuje środek zaskarżenia, ewentualnie; 2) nie nakazuje sądowi doręczenia postanowienia z uzasadnieniem, gdy na postanowienie wydane na...</t>
  </si>
  <si>
    <t>SK 16/19
Dokumenty w sprawie (IPO)</t>
  </si>
  <si>
    <t>Trzymiesięczny termin na wniesienie skargi na wznowienie postępowania w przypadku, gdy wyrok został oparty na dokumencie podrobionym lub przerobionym oraz pod rygorem odrzucenia skargi wniesionej po upływie tego terminuSkarga konstytucyjna o zbadanie zgodności art. 407 § 1 ustawy z dnia 17 listopada 1964 r. – Kodeks postępowania cywilnego w zakresie, w jakim przewiduje 3 miesięczny termin na wniesienie skargi na wznowienie postępowania w przypadku, gdy wyrok został oparty na dokumencie podrobionym lub przerobionym oraz pod rygorem odrzucenia skargi wniesionej po upływie tego terminu, z art. 45 ust. 1 Konstytucji RP.</t>
  </si>
  <si>
    <t>U 1/19
Dokumenty w sprawie (IPO)</t>
  </si>
  <si>
    <t>Rada Gminy Stare Miasto</t>
  </si>
  <si>
    <t>Zmiana granicy pomiędzy gminamiWniosek o zbadanie zgodności § 2 rozporządzenia Rady Ministrów z dnia 24 lipca 2017 r. w sprawie ustalenia granic niektórych gmin i miast, nadania niektórym miejscowościom statusu miasta, zmiany nazwy gminy oraz siedzib władz niektórych gmin z: 1) art. 4 ust. 2 oraz art. 4b ust. 3 ustawy z dnia 8 marca 1990 r. o samorządzie gminnym (Dz. U. z 2017 r. poz. 1875, ze zm.; dalej: u.s.g.) w związku z art. 92 ust. 1 zdanie pierwsze w związku z art. 2 Konstytucji RP oraz w związku z...</t>
  </si>
  <si>
    <t>P 5/19
Dokumenty w sprawie (IPO)</t>
  </si>
  <si>
    <t>Sąd Rejonowy dla m. st. Warszawy w Warszawie, Wydział XV Gospodarczy</t>
  </si>
  <si>
    <t>Odpowiedzialność byłego członka zarządu spółki z o.o. w przypadku bezskutecznej egzekucjiPytanie prawne: 1) czy art. 365 § 1 ustawy z dnia 17 listopada 1964 r. Kodeks postępowania cywilnego w zakresie, w jakim przewiduje związanie sądu orzeczeniem, na podstawie którego wszczęto przeciwko spółce z ograniczoną odpowiedzialnością bezskuteczną egzekucję, w procesie wytoczonym na podstawie</t>
  </si>
  <si>
    <t>SK 15/19
Dokumenty w sprawie (IPO)</t>
  </si>
  <si>
    <t>Uznanie podmiotu za wykreślony z Krajowego Rejestru Sądowego; przejęcie majątku wykreślonych podmiotówSkarga konstytucyjna o zbadanie zgodności: 1) art. 9 ust. 2a ustawy z dnia 20 sierpnia 1997 r. — Przepisy wprowadzające ustawę o Krajowym Rejestrze Sądowym z art. 22, art. 45 ust. 1 i art. 2 Konstytucji RP, 2) art. 9 ust. 2b w związku z ust. 2i zdanie pierwsze ustawy wskazanej w punkcie pierwszym z art. 21 ust. 1 w związku z art. .64 ust. 1 oraz art. 21 ust. 2 i art. 45 ust. 1 Konstytucji RP.</t>
  </si>
  <si>
    <t>SK 14/19
Dokumenty w sprawie (IPO)</t>
  </si>
  <si>
    <t>Sp. z o. o.</t>
  </si>
  <si>
    <t>Istnienie oraz zakres szkody wyrządzonej przez wydanie prawomocnego orzeczenia niezgodnego z prawem; właściwość miejscowa sądu w przedmiocie orzekania w powyższej sprawieSkarga konstytucyjna o zbadanie zgodności: 1) art. 361 § 2 w związku z art. 4171 § 2 ustawy z dnia 23 kwietnia 1964 r. - Kodeks cywilny w związku z art. 4241  § 1 ustawy z dnia 17 listopada 1964 Kodeks postępowania cywilnego rozumianych jako uzależniające istnienie oraz zakres szkody wyrządzonej przez wydanie prawomocnego orzeczenia niezgodnego z prawem od konieczności jej powstania najpóźniej w chwili wydania orzeczenia niezgodnego z prawem oraz...</t>
  </si>
  <si>
    <t>K 3/19
Dokumenty w sprawie (IPO)</t>
  </si>
  <si>
    <t>Utrata członkostwa w spółdzielni mieszkaniowejWniosek o zbadanie zgodności art. 4 ustawy z dnia 20 lipca 2017 r. o zmianie ustawy o spółdzielniach mieszkaniowych, ustawy - Kodeks postępowania cywilnego oraz ustawy - Prawo spółdzielcze z art. 58 ust. 1 w zw. z art. 2 Konstytucji RP.</t>
  </si>
  <si>
    <t>P 4/19
Dokumenty w sprawie (IPO)</t>
  </si>
  <si>
    <t>Kasacja od prawomocnych orzeczeń Odwoławczego Sądu Dyscyplinarnego przy Prokuratorze Generalnym dotyczących deliktów dyscyplinarnych popełnionych przed 3 kwietnia 2018 r.Pytanie prawne czy art. 121 i art. 122 pkt. 13 ustawy z dnia 8 grudnia 2017 roku o Sądzie Najwyższym, w zakresie, w którym wyłączają możliwość złożenia kasacji od prawomocnych orzeczeń Odwoławczego Sądu Dyscyplinarnego przy Prokuratorze Generalnym, dotyczących deliktów dyscyplinarnych popełnionych przed 3 kwietnia 2018 roku, w których termin do wniesienia tejże kasacji upłynął po 3 kwietnia 2018 roku, są zgodne z art. 45 ust. 1 i art. 77 ust. 2 Konstytucji RP.</t>
  </si>
  <si>
    <t>P 3/19
Dokumenty w sprawie (IPO)</t>
  </si>
  <si>
    <t>Brak uprawnienia sądu do badania rzeczywistego istnienia przesłanki faktycznej samotnego wychowywania dziecka w tzw. postępowaniu klauzulowym w sprawie alimentów na rzecz małoletniego dziecka (kodeks postępowania cywilnego)Pytanie prawne "czy brak uprawnienia sądu - w przepisach normujących tzw. postępowanie klauzulowe (artykuły od 776 do 795 ustawy z dnia 17 listopada 1964 r. Kodeks postępowania cywilnego, tekst jedn. Dz.U. z 2018 r., poz, 1360 ze zm.; dalej jako k.p.c.) - rozpoznającego wniosek wierzyciela o nadanie klauzuli wykonalności aktowi notarialnemu ustalającemu alimenty na rzecz małoletniego dziecka od jego rodzica, do badania rzeczywistego istnienia przesłanki faktycznej jaką jest...</t>
  </si>
  <si>
    <t>SK 13/19
Dokumenty w sprawie (IPO)</t>
  </si>
  <si>
    <t>Prawo do badania istnienia przesłanek do wniesienia skargi konstytucyjnej osobom niebędącym sędziami Trybunału KonstytucyjnegoSprawa połączona z SK 6/18 (sprawa rozpatrywana pod wspólną sygnaturą SK 6/18) Skarga konstytucyjna o zbadanie zgodności art. 123 § 2 ustawy z dnia 17 listopada 1964 r. - Kodeks postępowania cywilnego z art. 32 ust. 1, art. 45 ust. 1 i art. 175 ust. 1 Konstytucji RP oraz art. 39823 § 2 ustawy z dnia 17 listopada 1964 r. - Kodeks postępowania cywilnego z...</t>
  </si>
  <si>
    <t>SK 12/19
Dokumenty w sprawie (IPO)</t>
  </si>
  <si>
    <t>S. P.-Ch.</t>
  </si>
  <si>
    <t>Brak wzywania strony postępowania reprezentowanej przez profesjonalnego pełnomocnika do opłacenia apelacji w przypadku odmowy zwolnienia jej od kosztów sądowychSkarga konstytucyjna o zbadanie zgodności art. 112 ust. 3 ustawy z dnia 28 lipca 2005 r. o kosztach sądowych w sprawach cywilnych z art. 32 i art. 45 ust. 1 w związku z art. 78 Konstytucji RP.</t>
  </si>
  <si>
    <t>SK 11/19
Dokumenty w sprawie (IPO)</t>
  </si>
  <si>
    <t>Brak określenia zasad zwrotu kosztów podróży służbowych zagranicznych w układzie zbiorowym pracy, regulaminie wynagradzania lub umowie o pracę w stosunku do kierowców wykonujących przewozy w transporcie międzynarodowymSkarga konstytucyjna o zbadanie zgodności: 1. Art. 4 ustawy z dnia 16 kwietnia 2004 r. o czasie pracy kierowców w związku z art. 775 § 1-5 ustawy z dnia 26 czerwca 1974 r. - Kodeks pracy w związku z § 9 ust. 2 i 4 rozporządzenia Ministra Pracy i Polityki Społecznej z dnia 19 grudnia 2002 r. w sprawie wysokości oraz warunków ustalania należności przysługujących pracownikowi zatrudnionemu w państwowej lub samorządowej jednostce sfery budżetowej z tytułu podróży służbowej poza...</t>
  </si>
  <si>
    <t>SK 10/19
Dokumenty w sprawie (IPO)</t>
  </si>
  <si>
    <t>Licencja wspólnotowa (międzynarodowy przewóz drogowy)Skarga konstytucyjna o zbadanie zgodności: 1. Art. 5 ust. 2 ustawy z dnia 5 kwietnia 2013 r. o zmianie ustawy o transporcie drogowym oraz ustawy o czasie pracy kierowców w zakresie, w jakim stanowi, iż licencja na wykonywanie międzynarodowego transportu drogowego uprawnia do wykonywania przewozów w krajowym i międzynarodowym transporcie drogowym do czasu wydania licencji wspólnotowej, o której mowa w art. 4 ust 2 tej ustawy - z art. 2 w związku z art. 22, a także z art. 32 w związku z...</t>
  </si>
  <si>
    <t>K 2/19
Dokumenty w sprawie (IPO)</t>
  </si>
  <si>
    <t>Grupa senatorów RP</t>
  </si>
  <si>
    <t>Wybór członków KRS przez Sejm spośród sędziów; odwołanie od uchwały KRS dotyczącej powołania do pełnienia urzędu na stanowisku sędziegoSprawa połączona z z K 12/18 (sprawa rozpoznawana pod wspólną sygnaturą K 12/18)</t>
  </si>
  <si>
    <t>K 1/19
Dokumenty w sprawie (IPO)</t>
  </si>
  <si>
    <t>Brak możliwości rozwiązania umowy o prace oraz zmiany warunków pracy nauczyciela akademickiego będącego sędzią Trybunału Konstytucyjnego, Sądu Najwyższego lub Naczelnego Sądu AdministracyjnegoWniosek o zbadanie zgodności: 1) art 121a ustawy z dnia 20 lipca 2018 r. - Prawo o szkolnictwie wyższym i nauce z art. 121 ust. 2 zdanie pierwsze oraz art. 118 ust. 1 Konstytucji; 2) art. 121a ust. 1 i 2 ustawy z dnia 20 lipca 2018 r. - Prawo o szkolnictwie wyższym i nauce z art. 32 ust. 1 zdanie pierwsze Konstytucji; 3) art. 121a ustawy z dnia 20 lipca 2018 r. - Prawo o szkolnictwie wyższym i nauce z art 70 ust. 5 Konstytucji.</t>
  </si>
  <si>
    <t>SK 9/19
Dokumenty w sprawie (IPO)</t>
  </si>
  <si>
    <t>B. H. i M. S.</t>
  </si>
  <si>
    <t>Brak instytucjonalizacji związków tej samej płci (kodeks rodzinny i opiekuńczy)Skarga konstytucyjna o zbadanie zgodności art. 1 § 1 ustawy z dnia 25 lutego 1964 r. - Kodeks rodzinny i opiekuńczy z art. 47 w związku z art. 31 ust. 3 w związku z art. 32 ust. 1 i 2 oraz art. 30 Konstytucji RP.</t>
  </si>
  <si>
    <t>SK 8/19
Dokumenty w sprawie (IPO)</t>
  </si>
  <si>
    <t>Przesłanki przywrócenia terminu; termin opłacenia pisma procesowego (Kodeks postępowania cywilnego)Skarga konstytucyjna o zbadanie zgodności: - art. 168 § 1 ustawy z dnia 17 listopada 1964 r. - Kodeks postępowania cywilnego z art. 45 ust. 1 w związku z art.176-ust 1 w związku z art. 2, art. 32 ust 1 w związku z art. 2, art. 32 ust. 1 oraz art. 2 Konstytucji RP, -art. 130 ust. 1 w związku z art. 370 ustawy, o której mowa w punkcie pierwszym z art. 45 ust. 1 w związku z art. 176 ust. 1 w związku z art. 2 Konstytucji RP.</t>
  </si>
  <si>
    <t>SK 7/19
Dokumenty w sprawie (IPO)</t>
  </si>
  <si>
    <t>K. M.</t>
  </si>
  <si>
    <t>Brak możliwości zaskarżenia postanowienia sądu rejonowego oddalającego skargę na czynności komornika sądowegoSkarga konstytucyjna o zbadanie zgodności art. 357 § 2 w związku z art. 394 § 1 w związku z art. 13 § 2 w związku z art. 7674 § 1 ustawy z dnia 17 listopada 1964 r. - Kodeks postępowania cywilnego z art. 176 ust. 1 oraz art. 45 ust. 1 Konstytucji RP.</t>
  </si>
  <si>
    <t>SK 6/19
Dokumenty w sprawie (IPO)</t>
  </si>
  <si>
    <t>Brak możliwości podlegania przez rolnika (prowadzącego obok gospodarstwa rolnego również działalność pozarolniczą) ubezpieczeniu wypadkowemu związanego z działalnością pozarolnicząSkarga konstytucyjna o zbadanie zgodności art. 10 ust. 1 pkt 1 ustawy z dnia 20 grudnia 1990 r. o ubezpieczeniu społecznym rolników - w zakresie pozbawienia rolników (prowadzących obok gospodarstwa rolnego również działalność pozarolniczą) możliwości podlegania ubezpieczeniu wypadkowemu (zabezpieczenia społecznego) związanego z działalnością pozarolniczą, a tym samym dyskryminacji tej grupy rolników, w porównaniu do osób prowadzących wyłącznie działalność gospodarczą lub- wyłącznie...</t>
  </si>
  <si>
    <t>SK 5/19
Dokumenty w sprawie (IPO)</t>
  </si>
  <si>
    <t>Postanowienie sądu o odmowie przekazania sprawy prokuratorowi celem uzupełnienia braków śledztwa albo dochodzeniaSkarga konstytucyjna o zbadanie zgodności art. 459 § 1 i art. 344a § 3 ustawy z dnia 6 czerwca 1997 r. - Kodeks postępowania karnego, w zakresie w jakim nie przewidują możliwości złożenia zażalenia na postanowienie sądu wydanego w trybie</t>
  </si>
  <si>
    <t>P 2/19
Dokumenty w sprawie (IPO)</t>
  </si>
  <si>
    <t>Sąd Najwyższy Izba Kontroli Nadzwyczajnej i Spraw Publicznych</t>
  </si>
  <si>
    <t>Finansowanie partii politycznych – odrzucenie przez PKW sprawozdania finansowego – przyjmowanie środków finansowych ze źródeł niedozwolonychPytanie prawne czy art. 38a ust 2 pkt 4 w związku z art. 25 ust. 1, art. 38a ust. 1 pkt 3, art. 38d ustawy z dnia 27 czerwca 1997 r. o partiach politycznych jest zgodny z art. 2 w związku z art. 11 ust. 1 i 2 Konstytucji RP.</t>
  </si>
  <si>
    <t>SK 4/19
Dokumenty w sprawie (IPO)</t>
  </si>
  <si>
    <t>SK 3/19
Dokumenty w sprawie (IPO)</t>
  </si>
  <si>
    <t>Obowiązek pracodawcy uiszczenia składki na obowiązkowe ubezpieczenia społeczne od wynagrodzeń, które pracownik otrzymał na podstawie umowy cywilnoprawnej z podmiotem trzecimSprawa połączona z SK 1/19 i SK 2/19 (sprawa rozpatrywana pod wspólną sygnaturą SK 1/19) Skarga konstytucyjna o zbadanie zgodności art. 8 ust. 2a in fine w związku z art. 4 pkt 2 lit. a ustawy z dnia 13 października 1998 r. o systemie ubezpieczeń społecznych z: 1 ) art. 64 ust. 1 w związku z art. 31 ust. 3 i w związku z art. 2 Konstytucji RP, 2) art. 64 ust. 2 w związku z art. 32 ust. 1 Konstytucji RP.</t>
  </si>
  <si>
    <t>SK 2/19
Dokumenty w sprawie (IPO)</t>
  </si>
  <si>
    <t>Obowiązek pracodawcy uiszczenia składki na obowiązkowe ubezpieczenia społeczne od wynagrodzeń, które pracownik otrzymał na podstawie umowy cywilnoprawnej z podmiotem trzecimSprawa połączona z SK 1/19 i SK 3/19 (sprawa rozpatrywana pod wspólną sygnaturą SK 1/19) Skarga konstytucyjna o zbadanie zgodności art. 8 ust. 2a in fine w związku z art. 4 pkt 2 lit. a ustawy z dnia 13 października 1998 r. o systemie ubezpieczeń społecznych z: 1 ) art. 64 ust. 1 w związku z art. 31 ust. 3 i w związku z art. 2 Konstytucji RP, 2) art. 64 ust. 2 w związku z art. 32 ust. 1 Konstytucji RP.</t>
  </si>
  <si>
    <t>SK 1/19
Dokumenty w sprawie (IPO)</t>
  </si>
  <si>
    <t>Obowiązek pracodawcy uiszczenia składki na obowiązkowe ubezpieczenia społeczne od wynagrodzeń, które pracownik otrzymał na podstawie umowy cywilnoprawnej z podmiotem trzecimSkarga konstytucyjna o zbadanie zgodności art. 8 ust. 2a in fine w związku z art. 4 pkt 2 lit. a ustawy z dnia 13 października 1998 r. o systemie ubezpieczeń społecznych z: 1 ) art. 64 ust. 1 w związku z art. 31 ust. 3 i w związku z art. 2 Konstytucji RP, 2) art. 64 ust. 2 w związku z art. 32 ust. 1 Konstytucji RP.</t>
  </si>
  <si>
    <t>P 1/19
Dokumenty w sprawie (IPO)</t>
  </si>
  <si>
    <t>Sąd Rejonowy Lublin-Zachód w Lublinie III Wydział Karny</t>
  </si>
  <si>
    <t>Zróżnicowanie sytuacji podatników należących do kręgu osób najbliższych w zależności od przedmiotu darowizny; ograniczenie dysponowania przedmiotem darowiznyPytanie prawne czy: 1) art. 10 ust. 8 litery od a do d i art. 2 ust. 1 pkt 3 ustawy z dnia 26 lipca 1991 roku o podatku dochodowym od osób fizycznych w związku z art. 4 a ust. 1 i 2 ustawy z dnia 28 lipca 1983 roku o podatku od spadków i darowizn są zgodne z art. 21 ust. 1, art. 32 ust. 1 i 2 i 64 ust. 1 i 2 Konstytucji RP, 2) art. 21 ust. 1 pkt. 131 ustawy z dnia 26 lipca 1991 roku o podatku dochodowym od osób fizycznych jest zgodny z art. 32 ust. 1 i 2 Konstytucji...</t>
  </si>
  <si>
    <t>SK 32/18
Dokumenty w sprawie (IPO)</t>
  </si>
  <si>
    <t>S. G. H. D. G.</t>
  </si>
  <si>
    <t>Zameldowanie na pobyt stały obywatela polskiego i obywatela innego państwa członkowskiego Unii Europejskiej (uzyskanie statusu rolnika indywidualnego)Skarga konstytucyjna o zbadanie zgodności: 1) art. 29 ust, 3d ustawy z dnia 19 października 1991 r. o gospodarowaniu nieruchomościami rolnymi Skarbu Państwa w zw. z art. 43 ust. 2 ustawy z dnia 24 września 2010 r. o ewidencji ludności, art. 26 ust. 2 ustawy z dnia 10 kwietnia 1974 r. o ewidencji ludności i dowodach osobistych oraz art. 42 ustawy z dnia 14 lipca 2006 r. o wjeździe na terytorium Rzeczypospolitej Polskiej, pobycie oraz wyjeździe z tego terytorium obywateli państw...</t>
  </si>
  <si>
    <t>SK 31/18
Dokumenty w sprawie (IPO)</t>
  </si>
  <si>
    <t>Utworzenie parku kulturowego – odszkodowanie za pozbawienie prawa do korzystania z nieruchomości oraz kompensata szkody wynikającej z obniżenia jej wartościSkarga konstytucyjna w sprawie zgodności art. 17 ust. 2 ustawy z dnia 23 lipca 2003 r. o ochronie zabytków i opiece nad zabytkami z art. 32 w związku z art. 21 w związku z art. 64 i w związku z art 2 Konstytucji RP.</t>
  </si>
  <si>
    <t>K 14/18
Dokumenty w sprawie (IPO)</t>
  </si>
  <si>
    <t>Przepisy przejściowe ustawy z dnia 29 września 2017 r. o zmianie ustawy o komornikach sądowych i egzekucjiWniosek w sprawie zbadania zgodności: 1) art. 2 ustawy z dnia 29 września 2017 r. o zmianie ustawy o komornikach sądowych i egzekucji z art. 2 Konstytucji RP w zakresie zasady niedziałania prawa wstecz, zasady ochrony zaufania obywateli do państwa i stanowionego przez nie prawa oraz art. 64 ust. 3 w związku z art. 31 ust. 3 Konstytucji RP, 2) art. 2 ust. 4-6 ustawy, o której mowa w punkcie pierwszym z art. 64 ust. 2 w związku z art. 32 ust. 1 oraz art. 31 ust. 3...</t>
  </si>
  <si>
    <t>K 13/18
Dokumenty w sprawie (IPO)</t>
  </si>
  <si>
    <t>Rada Miejska Łomży</t>
  </si>
  <si>
    <t>Opłata za składowanie odpadów bez wymaganego zezwoleniaWniosek o zbadanie zgodności art. 293 ust. 1 ustawy z dnia 27 kwietnia 2001 r. - Prawo ochrony środowiska z art. 2, art. 64 ust. 1 i 3 oraz art. 86 w związku z art. 31 ust. 3 Konstytucji RP.</t>
  </si>
  <si>
    <t>SK 30/18
Dokumenty w sprawie (IPO)</t>
  </si>
  <si>
    <t>R. M.</t>
  </si>
  <si>
    <t>Reforma rolna z 1944 r.Skarga konstytucyjna w sprawie zgodności art. 2 ust. 1 lit. e Dekretu Polskiego Komitetu Wyzwolenia Narodowego z dnia 6 września 1944 r. o przeprowadzeniu reformy rolnej w zakresie, w jakim regulacja ta zezwala na objęcie jej przepisami i w konsekwencji odjęcie własności nieruchomości, które przekraczając określone w dekrecie normy obszarowe: a) spełniają tylko jedną z dwóch, wymienionych w jej treści, niezależnych przesłanek, tj. albo przesłankę „ziemskości” (nieruchomość ziemska),...</t>
  </si>
  <si>
    <t>P 15/18
Dokumenty w sprawie (IPO)</t>
  </si>
  <si>
    <t>Sąd Rejonowy w Wałbrzychu VIII Wydział Cywilny</t>
  </si>
  <si>
    <t>Konieczność uzyskania postanowienia sądu wydanego na podstawie art. 199 k.c. w celu uzyskania zgody na wystąpienie z powództwem o zawarcie umowy przeniesienia własności lub oddania w użytkowanie wieczyste przyległej nieruchomości gruntowej lub jej częściPytanie prawne w sprawie zgodności art. 209a ust. 1 ustawy z dnia 21 sierpnia 1997 r., o gospodarce nieruchomościami jako aktu prawnego wydanego przez Sejm RP w związku z art. 199 k.c. jako aktu prawnego wydanego przez Sejm Polskiej Rzeczypospolitej Ludowej z art. 2, art. 32 ust. 1, art. 45 ust. 1 Konstytucji RP w zakresie, w jakim przewiduje konieczność uzyskania przez cześć współwłaścicieli nieruchomości postanowienia sądowego wydanego na podstawie art. 199 k.c. w celu uzyskania zgody na...</t>
  </si>
  <si>
    <t>P 14/18
Dokumenty w sprawie (IPO)</t>
  </si>
  <si>
    <t>Sąd Rejonowy w Gorzowie Wielkopolskim IV Wydział Pracy i Ubezpieczeń Społecznych</t>
  </si>
  <si>
    <t>Rezygnacja z części urlopu rodzicielskiego i związana z tym utrata uprawnienia do korzystania z jego dalszej części w późniejszym okresiePytanie prawne w sprawie zgodności art. 1791 w związku z art. 1821c § 1 i 4 ustawy z dnia 26 czerwca 1974 roku Kodeks pracy, interpretowany w ten sposób, iż złożenie przez matkę dziecka wniosku o udzielenie urlopu rodzicielskiego jednorazowo, bezpośrednio po urlopie macierzyńskim, w pełnym wymiarze wynikającym z art. 1821a § 1 ustawy z dnia 26 czerwca 1974 roku Kodeks pracy, w przypadku rezygnacji przez matkę z korzystania z udzielonego jej urlopu...</t>
  </si>
  <si>
    <t>K 12/18
Dokumenty w sprawie (IPO)</t>
  </si>
  <si>
    <t>Wybór członków KRS przez Sejm spośród sędziów; odwołanie od uchwały KRS dotyczącej powołania do pełnienia urzędu na stanowisku sędziegoSprawa połączona z z K 2/19 (sprawa rozpoznawana pod wspólną sygnaturą K 12/18) Wniosek o zbadanie zgodności: 1) art. 9a, art. 11a, art. 11b, art. 11c, art. 11d i art. 11e ustawy z dnia 12 maja 2011 r. o Krajowej Radzie Sądownictwa z art. 187 ust. 1 pkt 2 i ust. 4 w zw. z art. 2, art. 10 ust. 1 i art. 173 Konstytucji oraz z art. 186 ust. 1 Konstytucji RP; 2) art. 44 ust. 1 ustawy z dnia 12 maja 2011 r. o Krajowej Radzie Sądownictwa w zakresie, w jakim dopuszcza...</t>
  </si>
  <si>
    <t>K 11/18
Dokumenty w sprawie (IPO)</t>
  </si>
  <si>
    <t>Wznowienie postępowania, stwierdzenia nieważności i uchylenia lub zmiany decyzji o przejęciu przez Skarb Państwa nieruchomości, na których właściciele nie gospodarowali osobiście lub przy pomocy członków rodziny pozostających we wspólnocieWniosek o zbadanie zgodności art 63 ust. 2 i 3 ustawy z dnia 19 października 1991 r. o gospodarowaniu nieruchomościami rolnymi Skarbu Państwa w zakresie, w jakim wyłącza stosowanie przepisów Kodeksu postępowania administracyjnego dotyczących wznowienia postępowania, stwierdzenia nieważności i uchylenia lub zmiany decyzji do wydanych na podstawie art....</t>
  </si>
  <si>
    <t>SK 29/18
Dokumenty w sprawie (IPO)</t>
  </si>
  <si>
    <t>Uzależnienie dostępu skazanego do leków niewymagających recepty od pozytywnej opinii lekarza i zezwolenia dyrektora zakładu karnegoSkarga konstytucyjna o zbadanie zgodności art. 113a § 4 Kodeksu karnego wykonawczego – w zakresie w jakim uzależnia dostęp skazanego do leków nie wymagających przepisania przez lekarza [recepty] od pozytywnej opinii lekarza oraz zezwolenia dyrektora zakładu karnego z art. 2 i art. 68 ust. 1 Konstytucji Rzeczypospolitej Polskiej.</t>
  </si>
  <si>
    <t>SK 28/18
Dokumenty w sprawie (IPO)</t>
  </si>
  <si>
    <t>Przesłanki dopuszczalności skargi o wznowienie postępowania (Kodeks postępowania cywilnego)Skarga konstytucyjna o zbadanie zgodności art. 403 § 2 ustawy z dnia 17 listopada 1964 r. – Kodeks postępowania cywilnego w zakresie, w jakim uzależnia dopuszczalność skargi o wznowienie postępowania opartej na okolicznościach faktycznych lub środkach dowodowych wykrytych po prawomocnym zakończeniu postępowania od tego, czy przed złożeniem skargi o wznowienie strona obiektywnie dysponował możliwością ich zgłoszenia z art. 45 ust. 1 oraz art. 77 ust. 2 Konstytucji Rzeczypospolitej...</t>
  </si>
  <si>
    <t>SK 27/18
Dokumenty w sprawie (IPO)</t>
  </si>
  <si>
    <t>Brak możliwości wniesienia zażalenia na ponowne postanowienie o umorzeniu postępowania przygotowawczegoSkarga konstytucyjna o zbadanie zgodności art. 330 § 2 ustawy z dnia 6 czerwca 1997 r. Kodeks postępowania karnego z art. 45 ust. 1 oraz art. 77 ust. 2 Konstytucji Rzeczypospolitej Polskiej.</t>
  </si>
  <si>
    <t>SK 26/18
Dokumenty w sprawie (IPO)</t>
  </si>
  <si>
    <t>L. D.</t>
  </si>
  <si>
    <t>Żądanie naprawienia szkody z tytułu naruszenia majątkowych praw autorskich lub pokrewnychSkarga konstytucyjna o zbadanie zgodności art. 79 ust. 1 pkt 3 lit. b ustawy z dnia 4 lutego 1994 r. o prawie autorskim oraz prawach pokrewnych, w brzmieniu obowiązującym od 1 lipca 2015 r., z art. 64 ust. 1 i 2 w związku z art. 32 ust. 1 i 2 w związku z art. 31 ust. 3 w związku z art. 2 Konstytucji RP.</t>
  </si>
  <si>
    <t>SK 25/18
Dokumenty w sprawie (IPO)</t>
  </si>
  <si>
    <t>P. Ż.</t>
  </si>
  <si>
    <t>Opłaty za czynności adwokackieSkarga konstytucyjna o zbadanie zgodności: 1) § 12 ust. 1 pkt 1 rozporządzenia Ministra Sprawiedliwości z dnia 28 września 2002 r. w sprawie opłat za czynności adwokackie oraz ponoszenia przez Skarb Państwa kosztów nieopłaconej pomocy prawnej udzielonej z urzędu, interpretowany w ten sposób, że zastosowanie określonych w tym przepisie stawek ryczałtowych wyłącza zastosowanie proporcjonalnych stawek określonych w § 6 tego rozporządzenia, w związku z art. 98 § 1 ustawy z dnia 17...</t>
  </si>
  <si>
    <t>P 13/18
Dokumenty w sprawie (IPO)</t>
  </si>
  <si>
    <t>Sąd Okręgowy Warszawa-Praga w Warszawie, II Wydział Cywilny</t>
  </si>
  <si>
    <t>Nieodpłatne nabywanie mienia przez Skarb Państwa z mocy prawa (przepisy wprowadzające ustawę o Krajowym Rejestrze Sądowym)Pytanie prawne czy art. 9 ust. 2b ustawy z dnia 20 sierpnia 1997 roku Przepisy wprowadzające ustawę o Krajowym Rejestrze Sądowym z uwzględnieniem zmiany dokonanej przez art. 3 ustawy z dnia 28 listopada 2014 roku zmianie ustawy o Krajowym Rejestrze Sądowym oraz niektórych innych ustaw, jest zgodny z art. 21 ust. 2, art. 32, art. 64 oraz z art....</t>
  </si>
  <si>
    <t>K 10/18
Dokumenty w sprawie (IPO)</t>
  </si>
  <si>
    <t>Prezydent Konfederacji Lewiatan</t>
  </si>
  <si>
    <t>Ograniczenie handlu w niedziele i świętaWniosek o zbadanie zgodności: 1. art. 5 ustawy z dnia 10 stycznia 2018r. o ograniczeniu handlu w niedzielę i święta oraz w niektóre inne dni z art. 24 Konstytucji RP, art. 65 ust. 1 Konstytucji RP oraz z art. 32 Konstytucji RP i art. 31 ust. 3 Konstytucji RP, w zakresie w jakim różnicuje pracowników co do swobody wykonywania przez nich pracy w określone dni; 2. art. 6 ustawy z dnia 10 stycznia 2018r. o ograniczeniu handlu w niedzielę i święta oraz w niektóre inne dni z art. 24...</t>
  </si>
  <si>
    <t>K 9/18
Dokumenty w sprawie (IPO)</t>
  </si>
  <si>
    <t>Brak, w sprawach z oskarżenia publicznego, zwrotu kosztów procesu oskarżonemu z tytułu wynagrodzenia obrońcy za postepowanie odwoławcze, w przypadku uwzględnienia jego apelacji wniesionej wyłącznie od wymiaru karyWniosek o zbadanie zgodności art. 635 w zw. z art. 632 pkt 2 ustawy z dnia 6 czerwca 1997 r. - Kodeks postępowania karnego zakresie, w jakim przepis ten wyłącza w sprawie z oskarżenia publicznego zwrot kosztów oskarżonemu z tytułu wynagrodzenia obrońcy za postępowanie odwoławcze, w przypadku uwzględnienia apelacji oskarżonego wniesionej wyłącznie od wymiaru kary z art. 78 w zw. z art. 45 ust. 1 i w zw. z art. 42 ust. 2 Konstytucji RP.</t>
  </si>
  <si>
    <t>K 8/18
Dokumenty w sprawie (IPO)</t>
  </si>
  <si>
    <t>Federacja Związków Zawodowych Służby Celnej</t>
  </si>
  <si>
    <t>Uprawnienia emerytalne funkcjonariuszy Służby Celnej i funkcjonariuszy Służby Celno-SkarbowejWniosek o zbadanie zgodności: 1. art. 2 ust. 2, art. 5 ust. 1a, art. 12 ust. 2, art. 18h, art. 29 ust. 4 i art. 30 ustawy z dnia 18 lutego 1994 r. o zaopatrzeniu emerytalnym funkcjonariuszy Policji, Agencji Bezpieczeństwa Wewnętrznego, Agencji Wywiadu, Służby Kontrwywiadu Wojskowego, Służby Wywiadu Wojskowego, Centralnego Biura Antykorupcyjnego, Straży Granicznej, Biura Ochrony Rządu, Państwowej Straży Pożarnej, Służby Celno- Skarbowej i Służby Więziennej oraz ich rodzin, w brzmieniu...</t>
  </si>
  <si>
    <t>SK 24/18
Dokumenty w sprawie (IPO)</t>
  </si>
  <si>
    <t>Zasady nabywania od Skarbu Państwa akcji w procesie konsolidacji spółek sektora elektroenergetycznegoSkarga konstytucyjna o zbadanie zgodności: 1. art. 3 ust. 3 w zw. z art. 5 ust 1 ustawy z dnia 7 września 2007 r. o zasadach nabywania od Skarbu Państwa akcji w procesie konsolidacji spółek sektora elektroenergetycznego - w zakresie, w jakim nie przewiduje proporcjonalnej redukcji liczby należących do uprawnionego akcjonariusza akcji spółki konsolidowanej podlegających zamianie w trybie art. 5 ust. 1 ustawy w przypadku, gdy wystąpi konieczność dokonania redukcji...</t>
  </si>
  <si>
    <t>P 12/18
Dokumenty w sprawie (IPO)</t>
  </si>
  <si>
    <t>Ujęcie nieruchomości jako zabytku nieruchomego w gminnej ewidencji zabytkówPytanie prawne czy art. 22 ust. 5 pkt 3 ustawy z dnia 23 lipca 2003 r. o ochronie zabytków i opiece nad zabytkami w zakresie, w jakim ogranicza prawo własności nieruchomości poprzez dopuszczenie ujęcia nieruchomości jako zabytku nieruchomego w gminnej ewidencji zabytków, bez zapewnienia właścicielowi gwarancji ochrony prawnej przed dokonaniem takiego ograniczenia, jest zgodny z art. 64 ust. 1 i ust. 2 w związku z art. 31 ust. 3 Konstytucji RP oraz z art. 1 Protokołu nr 1 do Konwencji o...</t>
  </si>
  <si>
    <t>P 11/18
Dokumenty w sprawie (IPO)</t>
  </si>
  <si>
    <t>Sąd Rejonowy w Białymstoku, XII Wydział Gospodarczy Krajowego Rejestru Sądowego</t>
  </si>
  <si>
    <t>Brak możliwości zaskarżenia postanowienia referendarza sądowego o wpisie dłużnika do Rejestru Dłużników NiewypłacalnychSprawa połączona z P 9/18 i P 10/18 i rozpatrywana pod wspólną sygnaturą akt P 9/18. Pytanie prawne czy art. 49 ustawy z dnia 26 stycznia 2018 r. o zmianie ustawy o Krajowym Rejestrze Sądowym oraz niektórych innych ustaw, w zakresie dotyczącym art. 55 ustawy z dnia 20 sierpnia 1997r. o Krajowym Rejestrze Sądowym, jest zgodny z art. 2, art. 31 ust. 3, art. 45 ust. 1 i ust. 2, art. 47 oraz art. 51 ust. 2 i ust. 4 Konstytucji.</t>
  </si>
  <si>
    <t>P 10/18
Dokumenty w sprawie (IPO)</t>
  </si>
  <si>
    <t>Brak możliwości zaskarżenia postanowienia referendarza sądowego o wpisie dłużnika do Rejestru Dłużników NiewypłacalnychSprawa połączona z P 9/18 i P 11/18 i rozpatrywana pod wspólną sygnaturą akt P 9/18. Pytanie prawne czy art. 49 ustawy z dnia 26 stycznia 2018 r. o zmianie ustawy o Krajowym Rejestrze Sądowym oraz niektórych innych ustaw, w zakresie dotyczącym art. 55 ustawy z dnia 20 sierpnia 1997r. o Krajowym Rejestrze Sądowym, jest zgodny z art. 2, art. 31 ust. 3, art. 45 ust. 1 i ust. 2, art. 47 oraz art. 51 ust. 2 i ust. 4 Konstytucji.</t>
  </si>
  <si>
    <t>U 1/18
Dokumenty w sprawie (IPO)</t>
  </si>
  <si>
    <t>Wynagrodzenie lekarzy i lekarzy dentystów odbywających specjalizacje w ramach rezydenturyWniosek o zbadanie zgodności § 1 i 2 rozporządzenia Ministra Zdrowia z dnia 27 października 2017 r. w sprawie wysokości zasadniczego wynagrodzenia miesięcznego lekarzy i lekarzy dentystów odbywających specjalizacje w ramach rezydentury wraz z załącznikami nr 1 i 2 z art. 32 ust. 1 Konstytucji i art. 18 3c § 1 i § 3 ustawy z dnia 26 czerwca 1974 r. Kodeks pracy.</t>
  </si>
  <si>
    <t>P 9/18
Dokumenty w sprawie (IPO)</t>
  </si>
  <si>
    <t>Brak możliwości zaskarżenia postanowienia referendarza sądowego o wpisie dłużnika do Rejestru Dłużników NiewypłacalnychSprawa połączona ze sprawami P 10/18 i P 11/18 i rozpoznawana pod wspólną sygnaturą P 9/18. Pytanie prawne czy art. 49 ustawy z dnia 26 stycznia 2018 r. o zmianie ustawy o Krajowym Rejestrze Sądowym oraz niektórych innych ustaw, w zakresie dotyczącym art. 55 ustawy z dnia 20 sierpnia 1997r. o Krajowym Rejestrze Sądowym, jest zgodny z art. 2, art. 31 ust. 3, art. 45 ust. 1 i ust. 2, art. 47 oraz art. 51 ust. 2 i ust. 4 Konstytucji.</t>
  </si>
  <si>
    <t>SK 23/18
Dokumenty w sprawie (IPO)</t>
  </si>
  <si>
    <t>B. K.</t>
  </si>
  <si>
    <t>Ubezwłasnowolnienie całkowiteSkarga konstytucyjna o zbadanie zgodności art. 13 § 1 ustawy z dnia 23 kwietnia 1964 r. Kodeks cywilny z: - art. 30 Konstytucji, - art. 31 ust. 1 Konstytucji w zw. z art 31 ust 3 Konstytucji w zw. z zasadą pomocniczości wyrażoną w Preambule Konstytucji, - art. 41 ust. 1 Konstytucji w zw. z art. 31 ust. 3 Konstytucji w zw. z zasadą pomocniczości wyrażoną w Preambule Konstytucji;, - art. 47 Konstytucji w zw. z art. 31 ust. 3 Konstytucji w...</t>
  </si>
  <si>
    <t>SK 22/18
Dokumenty w sprawie (IPO)</t>
  </si>
  <si>
    <t>Sp. j.</t>
  </si>
  <si>
    <t>Zawieszenie biegu terminu przedawnienia zobowiązania podatkowego; podatek akcyzowySkarga konstytucyjna o zbadanie zgodności: 1) art. 70 § 6 pkt 1 ustawy z dnia 29 sierpnia 1997 r. - Ordynacja podatkowa w brzmieniu obowiązującym od dnia 1 stycznia 2003 r. do dnia 31 sierpnia 2005 r.: - w zakresie, w jakim wywołuje skutek w postaci zawieszenia biegu terminu przedawnienia zobowiązania podatkowego w związku z wszczęciem postępowania karnego lub postępowania w sprawie o przestępstwo skarbowe lub wykroczenie skarbowe, które to postępowania nie pozostają w związku...</t>
  </si>
  <si>
    <t>SK 21/18
Dokumenty w sprawie (IPO)</t>
  </si>
  <si>
    <t>Ł. G. i J. G.</t>
  </si>
  <si>
    <t>Zwrot nieruchomości nabytej przez Skarb Państwa na skutek skorzystania z prawa pierwokupuSkarga konstytucyjna o zbadanie zgodności art. 216 ustawy z dnia 21 sierpnia 1997 r. o gospodarce nieruchomościami w zakresie, w jakim wyklucza on odpowiednie stosowanie przepisów rozdziału 6 działu III tejże ustawy do nieruchomości nabytych przez Skarb Państwa na podstawie art. 31 ustawy z dnia 14 lipca 1961 r. o gospodarce terenami w miastach i osiedlach, z art. 21 ust. 2 w związku z art. 64 ust. 1 i art. 31 ust. 3 oraz art. 64 ust. 2 w związku z art. 32 ust 1 i art. 2 Konstytucji.</t>
  </si>
  <si>
    <t>K 7/18
Dokumenty w sprawie (IPO)</t>
  </si>
  <si>
    <t>Zabezpieczenie przewidziane w kpc mające postać zawieszenia stosowania przepisu ustawy objętej domniemaniem konstytucyjności; pytanie prejudycjalne do Trybunału Sprawiedliwości Unii Europejskiej w zakresie, który nie odnosi się do przedmiotu sprawy zawisłej przed sądem krajowym, a także w zakresie ustroju, kształtu i organizacji władzy sądowniczej oraz postępowania przed organami władzy sądowniczej państwa członkowskiego Unii EuropejskiejWniosek o zbadanie zgodności: 1) art. 755 § 1 ustawy z dnia 17 listopada 1964 r. - Kodeks postępowania cywilnego, rozumianego w ten sposób, że uprawnia sąd do udzielenia zabezpieczenia: a) w postaci zawieszenia stosowania przepisu ustawy objętej domniemaniem konstytucyjności, b) niedotyczącego roszczenia będącego przedmiotem sprawy zawisłej przed sądem udzielającym zabezpieczenia, c) z pominięciem reguł ustalania właściwości sądu do udzielenia zabezpieczenia...</t>
  </si>
  <si>
    <t>K 6/18
Dokumenty w sprawie (IPO)</t>
  </si>
  <si>
    <t>Możliwość wykorzystania dowodów popełnienia przestępstwa innego niż objętego zarządzeniem kontroli operacyjnej wyłącznie w przypadku przestępstw co do których sąd może wyrazić zgodę na zarządzenie kontroli operacyjnejWniosek o zbadanie zgodności art. 168b ustawy z dnia 6 czerwca 1997 r. - Kodeks postępowania karnego rozumianego w ten sposób, że użyte w nim sformułowanie „innego przestępstwa ściganego z urzędu lub przestępstwa skarbowego innego niż przestępstwo objęte zarządzeniem kontroli operacyjnej" obejmuje swoim zakresem wyłącznie te przestępstwa, co do których sąd może wyrazić zgodę na zarządzenie kontroli operacyjnej z: - wyrażoną w art. 1 Konstytucji zasadą dobra wspólnego, -...</t>
  </si>
  <si>
    <t>SK 20/18
Dokumenty w sprawie (IPO)</t>
  </si>
  <si>
    <t>Podstawa wymiaru składek na ubezpieczenie emerytalne i rentowe warunkująca przyznanie zasiłku chorobowegoSkarga konstytucyjna o zbadanie zgodności art. 18 ust. 10 ustawy z dnia 13 października 1998 r. o systemie ubezpieczeń społecznych w zakresie, w jakim zaskarżony przepis przewiduje, że uprawnienie do zmniejszenia najniższej podstawy wymiaru składek na ubezpieczenie emerytalne i rentowe w przypadku niezdolności ubezpieczonego do pracy stosuje się wyłącznie wówczas, gdy ubezpieczony z tytułu niezdolności do pracy spełnia nie tylko faktyczne, ale i normatywne warunki do przyznania zasiłku,...</t>
  </si>
  <si>
    <t>SK 19/18
Dokumenty w sprawie (IPO)</t>
  </si>
  <si>
    <t>Zwrot kosztów zastępstwa procesowego w przypadku uwzględnienia apelacji wniesionej wyłącznie co do karySkarga konstytucyjna o zbadanie zgodności art. 632 pkt 2 w związku z art. 635 i art. 630 Kodeksu postępowania karnego w zakresie, w jakim wskazane normy prawne ograniczają przyznanie, w sprawie z oskarżenia publicznego, oskarżonemu, wobec którego Sąd pierwszej instancji orzekł rażąco niewspółmiernie surową karę, zwrot kosztów wynagrodzenia obrońcy za postępowanie odwoławcze w przypadku uwzględnienia wniosków apelacji oskarżonego wniesionej wyłącznie co do kary i złagodzenia orzeczonej wobec...</t>
  </si>
  <si>
    <t>K 5/18
Dokumenty w sprawie (IPO)</t>
  </si>
  <si>
    <t>Uprawnienie Zakładu Ubezpieczeń Społecznych do oceny treści stosunków cywilnoprawnych stanowiących tytuł ubezpieczenia społecznegoWniosek o zbadanie zgodności art. 83 ust. 1 pkt 3 w zw. z art. 86 ust. 2 pkt 2 ustawy z dnia 13 października 1998 r. o systemie ubezpieczeń społecznych z art. 7 w zw. z art. 2 oraz z art. 217 w zw. z art. 21 ust. 1 w zw. z art. 64 ust. 1 i 3 i w zw. z art. 31 ust. 3 Konstytucji.</t>
  </si>
  <si>
    <t>SK 18/18
Dokumenty w sprawie (IPO)</t>
  </si>
  <si>
    <t>H. M. K. M.</t>
  </si>
  <si>
    <t>Nabycie w drodze zasiedzenia przed 3 sierpnia 2008 r. służebności przesyłu przez Skarb Państwa lub przedsiębiorcę przesyłowegoSkarga konstytucyjna o zbadanie zgodności: art. 292 w zw. z art. 172 § 1 w zw. z art. 285 § 1 i 2 w zw. z art. 352 § 1 ustawy z dnia 23 kwietnia 1964 r. – Kodeks cywilny z art. 2, art. 21 ust. 1 i 2, art. 31 ust. 2 i 3, art. 32 ust. 1 i 2, art. 37 ust. 1 oraz art. 64 ust. 1, 2 i 3 Konstytucji RP. w zakresie w jakim umożliwiają nabycie przez zasiedzenie służebności gruntu odpowiadającej w swej treści służebności przesyłu w okresie przed dniem 3 sierpnia 2008 r., w przypadku braku...</t>
  </si>
  <si>
    <t>SK 17/18
Dokumenty w sprawie (IPO)</t>
  </si>
  <si>
    <t>Wznowienie postępowania cywilnego wskutek wyroku zakresowego Trybunału KonstytucyjnegoSkarga konstytucyjna o zbadanie zgodności: 1) art. 4011 ustawy z dnia 17 listopada 1964 r. – Kodeks postępowania cywilnego, rozumianego w ten sposób, że wyłącza możliwość wznowienia postępowania w przypadku wydania przez Trybunał Konstytucyjny wyroku interpretacyjnego, stwierdzającego w sentencji niezgodność z Konstytucją określonej wykładni aktu normatywnego, nie stanowi podstawy do wznowienia postępowania, z art. 190 ust. 4 w zw. Z art. 32 ust. 1 oraz art. 45 ust. 1 i...</t>
  </si>
  <si>
    <t>SK 16/18
Dokumenty w sprawie (IPO)</t>
  </si>
  <si>
    <t>G. S.-K. M. S.</t>
  </si>
  <si>
    <t>Ograniczenie dziedziczenia roszczenia o zachowekSkarga konstytucyjna o zbadanie zgodności art. 1002 ustawy z dnia 23 kwietnia 1964 r. – Kodeks cywilny z art. 21 ust. 1, art. 64 ust. 1, art. 31 ust. 3 i art. 2 Konstytucji RP oraz art. 1 Protokołu nr 1 do Konwencji o ochronie praw człowieka i podstawowych wolności.</t>
  </si>
  <si>
    <t>SK 15/18
Dokumenty w sprawie (IPO)</t>
  </si>
  <si>
    <t>Z. B.</t>
  </si>
  <si>
    <t>Emerytury i renty z Funduszu Ubezpieczeń SpołecznychSkarga konstytucyjna o zbadanie zgodności art. 53 ust. 4 i art. 27 ustawy z dnia 17 grudnia 1998 r. o emeryturach i rentach z Funduszu Ubezpieczeń Społecznych z art. 2, art. 7 i art. 67 Konstytucji Rzeczypospolitej Polskiej.</t>
  </si>
  <si>
    <t>SK 14/18
Dokumenty w sprawie (IPO)</t>
  </si>
  <si>
    <t>J. H.-K.</t>
  </si>
  <si>
    <t>Możliwość złożenia skargi na przewlekłość postępowania w postępowaniu klauzulowymSkarga konstytucyjna o zbadanie zgodności art. 1 ust. 2 ustawy z 17 czerwca 2004 r. o skardze na naruszenie prawa strony do rozpoznania sprawy w postępowaniu przygotowawczym prowadzonym lub nadzorowanym przez prokuratora i postępowaniu sądowym bez nieuzasadnionej zwłoki (dalej jako: u.s.n.p.) z art. 45 ust. 1 w zw. z art. 2 i art. 77 ust. 2 Konstytucji RP - w zakresie, w jakim art. 1 ust. 2 u.s.n.p. wyłącza możliwość złożenia skargi na przewlekłość postępowania w sprawie nadania...</t>
  </si>
  <si>
    <t>SK 13/18
Dokumenty w sprawie (IPO)</t>
  </si>
  <si>
    <t>Kodeks Postępowania CywilnegoŁączne rozpoznanie sprawy SK 13/18 pod wspólną sygnaturą SK 6/18 Skarga konstytucyjna o zbadanie czy: 1) art. 123 § 2 Kodeksu postępowania cywilnego jest zgodny z art. 45 ust. 1 Konstytucji. 2) art. 39823 § 2 zdanie drugie Kodeksu postępowania cywilnego jest zgodny z art. 45 ust. 1 i art. 176 ust. 1 Konstytucji.</t>
  </si>
  <si>
    <t>SK 12/18
Dokumenty w sprawie (IPO)</t>
  </si>
  <si>
    <t>B. L.</t>
  </si>
  <si>
    <t>Odpowiedzialność członka zarządu osoby prawnej za zaległości tej osoby z tytułu składek na ubezpieczenie zdrowotne, Fundusz Pracy i Fundusz Gwarantowanych Świadczeń PracowniczychSkarga konstytucyjna o zbadanie zgodności art. 32 w zw. z art. 31 i art. 4 pkt 3 ustawy z 13.10.1998 r. o systemie ubezpieczeń społecznych, w brzmieniu obowiązującym przed dniem 1.01.2010 r., tj. przed wejściem w życie art. 45 pkt 1 ustawy z 19.12.2008 r. o emeryturach pomostowych, w zakresie w jakim dopuszczają one orzeczenie, na podstawie art. 116a ustawy z 29.08.1997 r. Ordynacja podatkowa, o odpowiedzialności członka zarządu osoby prawnej za zaległości tej osoby prawnej z tytułu składek...</t>
  </si>
  <si>
    <t>P 8/18
Dokumenty w sprawie (IPO)</t>
  </si>
  <si>
    <t>Sąd Rejonowy dla Wrocławia-Fabrycznej we Wrocławiu, Wydział I Cywilny</t>
  </si>
  <si>
    <t>Zmiana ustawy o gospodarowaniu nieruchomościami rolnymi Skarbu PaństwaPytanie prawne, czy art. 4 ustawy z dnia 16 września 2011 r. o zmianie ustawy o gospodarowaniu nieruchomościami rolnymi Skarbu Państwa oraz o zmianie niektórych innych ustaw jest zgodny z art. 2, art. 20, art. 31 ust. 3 oraz art. 64 ust. 1 i 2 Konstytucji Rzeczypospolitej Polskiej.</t>
  </si>
  <si>
    <t>P 7/18
Dokumenty w sprawie (IPO)</t>
  </si>
  <si>
    <t>Sąd Rejonowy w Płocku, IV Wydział Pracy i Ubezpieczeń Społecznych</t>
  </si>
  <si>
    <t>Stosunek pracy pracowników zatrudnionych w Kasie Rolniczego Ubezpieczenia SpołecznegoPytanie prawne, czy art. 60 ust. 1 i 4 ustawy z dnia 20 grudnia 1990 r. o ubezpieczeniu społecznym rolników, w zakresie w jakim statuuje nawiązanie stosunku pracy na podstawie powołania z kierownikami komórek organizacyjnych i ich zastępcami w oddziałach regionalnych i placówkach terenowych oraz art. 9 ust. 2 pkt 1 ustawy z dnia 22 grudnia 2015 roku o zmianie ustawy o ubezpieczeniu społecznym rolników oraz niektórych innych ustaw, w zakresie w jakim stanowi, że stosunki pracy pracowników...</t>
  </si>
  <si>
    <t>SK 10/18
Dokumenty w sprawie (IPO)</t>
  </si>
  <si>
    <t>Pobieranie marży zysku przez zarządców infrastruktury kolejowejSkarga konstytucyjna o zbadanie zgodności: 1) § 13 Rozporządzenia Ministra Infrastruktury z dnia 27 lutego 2009 roku w sprawie warunków dostępu i korzystania z infrastruktury kolejowej w zakresie, w jakim dopuszczał pobieranie od przewoźników kolejowych marży zysku w wysokości nieprzekraczającej 10% od opłaty podstawowej za minimalny dostęp do infrastruktury kolejowej oraz opłaty podstawowej za dostęp na sieci kolejowej do urządzeń związanych z obsługą pociągów, mimo braku...</t>
  </si>
  <si>
    <t>SK 9/18
Dokumenty w sprawie (IPO)</t>
  </si>
  <si>
    <t>Przymusowe leczenie lub rehabilitacja skazanego, u którego stwierdzono uzależnienie od alkoholuSprawa połączona ze sprawą SK 15/20 i rozpoznawana pod wspólną sygnaturą SK 9/18. Skarga Konstytucyjna o zbadanie zgodności art. 117 § 1 Ustawy z dnia 6 czerwca 1997 r. Kodeks karny wykonawczy z: - art. 47 Konstytucji RP oraz art. 41 ust. 1 Konstytucji RP w związku z art. 31 ust. 3 Konstytucji RP w związku z art. 2 Konstytucji RP w zakresie w jakim dopuszcza przymusowe leczenie lub rehabilitację skazanego, u którego stwierdzono uzależnienie od alkoholu, pomimo braku jego...</t>
  </si>
  <si>
    <t>SK 8/18
Dokumenty w sprawie (IPO)</t>
  </si>
  <si>
    <t>Prawo do badania istnienia przesłanek do wniesienia skargi konstytucyjnej osobom niebędącym sędziami Trybunału KonstytucyjnegoŁączne rozpoznanie sprawy SK 8/18; SK 7/18; SK 6/18 pod wspólną sygnaturą SK 6/18. Skarga konstytucyjna o zbadanie zgodności:</t>
  </si>
  <si>
    <t>SK 7/18
Dokumenty w sprawie (IPO)</t>
  </si>
  <si>
    <t>Prawo do badania istnienia przesłanek do wniesienia skargi konstytucyjnej osobom niebędącym sędziami Trybunału KonstytucyjnegoŁączne rozpoznanie sprawy SK 7/18 i SK 6/18 pod wspólną sygnaturą SK 6/18. Skarga konstytucyjna o zbadanie zgodności:</t>
  </si>
  <si>
    <t>SK 6/18
Dokumenty w sprawie (IPO)</t>
  </si>
  <si>
    <t>Kompetencja referendarza sądowego do orzekania o przyznaniu lub odmowie przyznania pomocy prawnejSkarga konstytucyjna o zbadanie zgodności: 1) art. 117 § 5 ustawy z dnia 17 listopada 1964 r. – Kodeks postępowania cywilnego (Dz. U. z 2014 r. poz. 101, ze zm.) w związku z art. 66 ust. 3 ustawy z dnia 25 czerwca 2015 r. o Trybunale Konstytucyjnym (Dz. U. poz. 1064, ze zm.) w zakresie, w jakim przyznaje referendarzowi sądowemu prawo do orzekania w przedmiocie przyznawania prawa do pomocy prawnej z urzędu do sporządzenia skargi konstytucyjnej, oraz w zakresie, w jakim...</t>
  </si>
  <si>
    <t>SK 11/18
Dokumenty w sprawie (IPO)</t>
  </si>
  <si>
    <t>A. S.-A.</t>
  </si>
  <si>
    <t>Wyliczanie podstawy wymiaru zasiłku chorobowego, macierzyńskiego, opiekuńczego.Skarga konstytucyjna o zbadanie zgodności: 1) art. 43 ustawy z dnia 25 czerwca 1999 r. o świadczeniach pieniężnych z ubezpieczenia społecznego w razie choroby i macierzyństwa z art. 67 ust. 1 w zw. z art. 31 ust. 3 i art. 2 Konstytucji RP w zakresie, w jakim uzależnia prawo do ponownego przeliczenia podstawy wymiaru zasiłku w celu uwzględnienia w podstawie wymiaru aktualnej wyższej wysokości wynagrodzenia ubezpieczonego pracownika, od kryterium „między okresami pobierania zasiłków...</t>
  </si>
  <si>
    <t>K 4/18
Dokumenty w sprawie (IPO)</t>
  </si>
  <si>
    <t>Grupa Posłów na Sejm RP</t>
  </si>
  <si>
    <t>Prawo łowieckieWniosek o zbadanie zgodności: 1) art. 1 ust. 3 ustawy z dnia 22 marca 2018 r. o zmianie ustawy - Prawo łowieckie oraz nie­których innych ustaw w zakresie w jakim nowelizuje art. 9 ust. 1 pkt 2 ustawy z dnia 13 października 1995 r. - Prawo łowieckie z art. 9 Konstytucji RP oraz art. 91 ust. 2 w związku z art. 11 i art. 13 Konwencji UNESCO w sprawie ochrony niematerialnego dziedzictwa kulturowego, sporządzonej w Paryżu dnia 17 października 2003 r.; 2) art. 1 ust. 11 ustawy z dnia...</t>
  </si>
  <si>
    <t>SK 5/18
Dokumenty w sprawie (IPO)</t>
  </si>
  <si>
    <t>Obowiązek zwrotu kosztów przez NFZ za udzielone świadczenie zdrowotne na rzecz podmiotu leczniczego, który udzielił świadczenia zdrowotnego pacjentowi potrzebującemu natychmiastowego udzielenia takiego świadczenia ze względu na zagrożenie życia lub zdrowia nie będącemu świadczeniobiorcą opieki zdrowotnej finansowanej ze środków publicznych.Skarga konstytucyjna o zbadanie zgodności art. 2 ust. 1 i art. 14 oraz art. 50 ust. 11 ustawy z dnia 27 sierpnia 2004 r. o świadczeniach opieki zdrowotnej finansowanych ze środków publicznych w związku z art. 15 ustawy z dnia 15 kwietnia 2011 r. o działalności leczniczej w zakresie, w jakim nie nakładają na Narodowy Fundusz Zdrowia, Ministra Zdrowia lub Skarb Państwa obowiązku zwrotu kosztów udzielonych świadczeń zdrowotnych na rzecz podmiotu leczniczego, który udzielił świadczenia...</t>
  </si>
  <si>
    <t>P 6/18
Dokumenty w sprawie (IPO)</t>
  </si>
  <si>
    <t>Sąd Rejonowy w Dąbrowie Górniczej II Wydział Karny</t>
  </si>
  <si>
    <t>Kodeks karny; kara ograniczenia wolności; kara pozbawienia wolnościSprawa połączona z P 20/17 i P 6/18 i rozpatrywana pod wspólną sygnaturą akt P 20/17.</t>
  </si>
  <si>
    <t>SK 4/18
Dokumenty w sprawie (IPO)</t>
  </si>
  <si>
    <t>M. Ż.</t>
  </si>
  <si>
    <t>Legitymacja do wytoczenia powództwa o uchylenie lub stwierdzenia nieważności uchwały walnego zgromadzenia akcjonariuszySkarga konstytucja o zbadanie zgodności art. 422 § 2 pkt 2 Kodeksu Spółek Handlowych z dnia 15 września 2000 r., w zakresie w jakim pozbawia legitymacji czynnej do wytoczenia powództwa o uchylenie (art. 422 § 1 ksh) lub stwierdzenie nieważności (art. 425 § 1 ksh) uchwały walnego zgromadzenia akcjonariusza, który głosował przeciwko uchwale ale który zażądał zaprotokołowania sprzeciwu do niej przed jej powzięciem zamiast po jej powzięciu, z art. 2 oraz art. 32 w zw. z art. 45 ust.1 i art. 77...</t>
  </si>
  <si>
    <t>K 3/18
Dokumenty w sprawie (IPO)</t>
  </si>
  <si>
    <t>Rada Miasta Zakopane</t>
  </si>
  <si>
    <t>Podatki i opłaty lokalne (opłata miejscowa)Wniosek o zbadanie zgodności: 1) art. 17 ust. 1 pkt 1, ust. 3 i ust. 4 pkt 1 ustawy z dnia 12 stycznia 1991 r. o podatkach i opłatach lokalnych z art. 92 ust. 1, art. 167, art. 168 i art. 217 Konstytucji Rzeczypospolitej Polskiej, 2) § 2 pkt 1 rozporządzenia Rady Ministrów z dnia 18 grudnia 2007 r. w sprawie warunków, jakie powinna spełniać miejscowość, w której można pobierać opłatę miejscową z art. 2 w zakresie zasady proporcjonalności, art. 92 ust. 1, art. 167, art. 168 i...</t>
  </si>
  <si>
    <t>SK 3/18
Dokumenty w sprawie (IPO)</t>
  </si>
  <si>
    <t>Podatek dochodowy od osób prawnych – przychód jako wartość nominalna udziałów w spółce z ograniczoną odpowiedzialnością objętych w zamian za wkład niepieniężny w postaci wierzytelności własnych uprzednio zarachowanychSkarga konstytucyjna o zbadanie zgodności art. 12 ust. 1 pkt. 7 ustawy z dnia 13 lutego 1992 r. o podatku dochodowym od osób prawnych z art. 64 ust. 1 i 3 w związku z art. 2, 31 ust. 3 i art. 32 ust. 1 Konstytucji RP w zakresie w jakim przepis ten uznaje za przychód wartość nominalną udziałów (akcji) w spółce kapitałowej bądź wkładów w spółdzielni objętych w zamian za wkład niepieniężny w postaci wierzytelności własnych uprzednio zarachowanych na podstawie art. 12 ust. 3 tej ustawy jako...</t>
  </si>
  <si>
    <t>P 5/18
Dokumenty w sprawie (IPO)</t>
  </si>
  <si>
    <t>Sąd Okręgowy w Zielonej Górze IV Wydział Pracy i Ubezpieczeń Społecznych</t>
  </si>
  <si>
    <t>Kodeks Pracy; Podróż służbowaPytanie prawne czy art. 775 § 1 ustawy z dnia 26 czerwca 1974 r. Kodeks pracy: a) jest zgodny z art. 2 Konstytucji RP i wynikającą z niego zasadą prawidłowej legislacji, tj. poprawności z punktu widzenia językowego, logicznego oraz spójnego z wartościami zawartymi w Konstytucji , dającą każdemu adresatowi przepisu pewność w zakresie sposobu jego wykładni oraz skutków jakie niesie jego zastosowanie; b) jest zgodny z art. 24 Konstytucji i wyrażoną w nim zasadą...</t>
  </si>
  <si>
    <t>SK 2/18
Dokumenty w sprawie (IPO)</t>
  </si>
  <si>
    <t>S. G.</t>
  </si>
  <si>
    <t>Kodeks Postępowania Cywilnego; Skarga kasacyjnaSkarga konstytucyjna o zbadanie zgodności art. 3984 § 2, art. 3989 § 1 oraz art. 3989 § 2 w zw. z art. 39810 zdanie drugie ustawy z dnia 17 listopada 1964 r. - Kodeks postępowania cywilnego z art. 2 w zw. z art. 45 ust. 1 i art. 31 ust. 3 Konstytucji Rzeczypospolitej Polskiej.</t>
  </si>
  <si>
    <t>P 3/18
Dokumenty w sprawie (IPO)</t>
  </si>
  <si>
    <t>Sąd Okręgowy w Warszawie II Wydział Cywilny</t>
  </si>
  <si>
    <t>Prawo autorskiePytanie prawne, czy art. 1101 pkt 3 w zw. z art. 11018 ust. 1 i 2 ustawy z dnia 4 lutego 1994 r. o prawie autorskim i prawach pokrewnych w zakresie, w jakim powierza Komisji Prawa Autorskiego rozstrzyganie sporów związanych z zawarciem umowy, o której mowa w art. 21 ust. 1 tej ustawy, wyłączając upoważnienie do sądowego ukształtowania stosunku prawnego, jest zgodny z art. 45 ust. 1, art. 77 ust. 2 Konstytucji RP.</t>
  </si>
  <si>
    <t>K 2/18
Dokumenty w sprawie (IPO)</t>
  </si>
  <si>
    <t>Sejmik Województwa Mazowieckiego</t>
  </si>
  <si>
    <t>Świadczenia opieki zdrowotnej finansowane ze środków publicznychWniosek o zbadanie zgodności art. 9a i art. 9b ustawy z dnia 27 sierpnia 2004 r. o świadczeniach opieki zdrowotnej finansowanych ze środków publicznych w związku z art. 59 ustawy z dnia 15 kwietnia 2011 r. o działalności leczniczej z art. 16 ust. 2 w związku z art. 166 ust. 1 i 2 oraz z art. 167 ust. 4 Konstytucji RP - w zakresie, w jakim wymusza na jednostkach samorządu terytorialnego obowiązek finansowania gwarantowanych świadczeń opieki zdrowotnej w części niefinansowanej przez Narodowy...</t>
  </si>
  <si>
    <t>P 4/18
Dokumenty w sprawie (IPO)</t>
  </si>
  <si>
    <t>Sąd Okręgowy w Warszawie Sekcja XIII Wydziału Ubezpieczeń Społecznych</t>
  </si>
  <si>
    <t>Emerytury i renty byłych funkcjonariuszy pełniących służbę na rzecz totalitarnego państwaPytanie prawne, czy: a) art. 15c, art. 22a oraz art. 13 ust. 1 lit. 1c w związku z art. 13b ustawy z 18 lutego 1994 r. o zaopatrzeniu emerytalnym funkcjonariuszy Policji, Agencji Bezpieczeństwa Wewnętrznego, Agencji Wywiadu, Służby Kontrwywiadu Wojskowego, Służby Wywiadu Wojskowego, Centralnego Biura Antykorupcyjnego, Straży Granicznej, Biura Ochrony Rządu, Państwowej Straży Pożarnej i Służby Więziennej oraz ich rodzin w brzmieniu nadanym przez art. 1 ustawy z dnia 16 grudnia 2016 r....</t>
  </si>
  <si>
    <t>P 2/18
Dokumenty w sprawie (IPO)</t>
  </si>
  <si>
    <t>Sąd Okręgowy w Gliwicach VIII Wydział Pracy i Ubezpieczeń Społecznych</t>
  </si>
  <si>
    <t>Wyłączenie przedawnienia należności składkowych zabezpieczonych hipotekąPytanie prawne, czy art. 24 ust. 5 ustawy z dnia 13 października 1998 r. o systemie ubezpieczeń społecznych jest zgodny z art. 64 ust. 2 i 3 w związku z art. 31 ust. 3 Konstytucji.</t>
  </si>
  <si>
    <t>K 1/18
Dokumenty w sprawie (IPO)</t>
  </si>
  <si>
    <t>Nowelizacja ustawy o Instytucie Pamięci NarodowejWniosek o zbadanie zgodności: 1) art. 55a ustawy z dnia 18 grudnia 1998 r. o Instytucje Pamięci Narodowej - Komisji Ścigania Zbrodni przeciwko Narodowi Polskiemu, dodanego przez ustawę z dnia 26 stycznia 2018 r. o zmianie ustawy o Instytucie Pamięci Narodowej - Komisji Ścigania Zbrodni przeciwko Narodowi Polskiemu, ustawy o grobach i cmentarzach wojennych, ustawy o muzeach oraz ustawy o odpowiedzialności podmiotów zbiorowych za czyny zabronione pod groźbą kary, z art. 2 oraz art....</t>
  </si>
  <si>
    <t>SK 1/18
Dokumenty w sprawie (IPO)</t>
  </si>
  <si>
    <t>D.R. i K.R.</t>
  </si>
  <si>
    <t>Dochodzenie odszkodowania za nieruchomości przejęte na rzecz Skarbu Państwa na podstawie dekretu z dnia 6 września 1944 r. o przeprowadzeniu reformy rolnejSkarga konstytucyjna o zbadanie zgodności art. 128 ust. 1, art. 129 ust. 5 pkt 3 i art. 112 ust. 2 ustawy z dnia 21 sierpnia 1997 r. o gospodarce nieruchomościami z art. 64 w zw. z Preambułą, art. 2, art. 21, art. 31 ust. 3 i art. 32 Konstytucji, a także art. 21 ust. 2 w zw. z Preambułą, art. 2, art. 31 ust. 3 i art. 32 Konstytucji.</t>
  </si>
  <si>
    <t>Kp 2/18
Dokumenty w sprawie (IPO)</t>
  </si>
  <si>
    <t>Przewidziany termin wejścia w życie ustawy przed upływem terminu na podjęcie przez Prezydenta RP decyzji w sprawie jej podpisaniaWniosek o zbadanie zgodności ustawy z dnia 14 grudnia 2017 r. zmieniającej ustawę o zmianie niektórych ustaw w celu ułatwienia dochodzenia wierzytelności z art. 2 z art. 2 i art. 122 ust. 2 w związku z art. 126 ust. 2, art. 142 ust. 2 i art. 144 ust. 3 pkt 6 Konstytucji Rzeczypospolitej Polskiej.</t>
  </si>
  <si>
    <t>P 1/18
Dokumenty w sprawie (IPO)</t>
  </si>
  <si>
    <t>Wojewódzki Sąd Administracyjny w Gliwicach</t>
  </si>
  <si>
    <t>Brak możliwości złożenia pisma w postępowaniu administracyjnym w placówce pocztowej operatora świadczącego pocztowe usługi powszechne w państwach członkowskich UEPytanie prawne czy przepis art. 57 §5 pkt 2 ustawy z dnia 14 czerwca 1960 r. Kodeks postępowania administracyjnego przewidujący, że termin czynności jest zachowany w przypadku oddania pisma wyłącznie w polskiej placówce pocztowej operatora wyznaczonego w rozumieniu ustawy z dnia 23 listopada 2012 r. - Prawo pocztowe - jest zgodny z art. 2 Konstytucji Rzeczypospolitej Polskiej, art. 32 ust. 1 i 2 w związku z art. 45 §1 i art. 78 Konstytucji Rzeczypospolitej Polskiej oraz z art. 21 i 45...</t>
  </si>
  <si>
    <t>Kp 1/18
Dokumenty w sprawie (IPO)</t>
  </si>
  <si>
    <t>Ubezpieczenia społeczneWniosek o zbadanie zgodności ustawy z dnia 15 grudnia 2017 r. o zmianie ustawy o systemie ubezpieczeń społecznych oraz niektórych innych ustaw z art. 2, art. 7 i art. 59 ust. 2 w związku z art. 12 i art. 20 Konstytucji Rzeczypospolitej Polskiej.</t>
  </si>
  <si>
    <t>K 18/17
Dokumenty w sprawie (IPO)</t>
  </si>
  <si>
    <t>Rada Gminy Międzyzdroje</t>
  </si>
  <si>
    <t>Dochody jednostek samorządu terytorialnegoWniosek o zbadanie zgodności: art. 36 ust. 10 w zw. z art. 20, art. 21, art. 21a, art. 29, art. 32 ustawy z dnia 13 listopada 2003 r. o dochodach jednostek samorządu terytorialnego z 1) art. 167 ust. 1-3 w zw. z art. 2 Konstytucji Rzeczypospolitej Polskiej, 2) art. 165 ust. 1 i art. 21 ust. 1 w zw. z art. 2 Konstytucji Rzeczypospolitej Polskiej, 3) art. 165 ust. 2 w zw. z art. 16 ust. 2 w zw. z art. 2 Konstytucji Rzeczypospolitej Polskiej oraz w zw. z art. 11...</t>
  </si>
  <si>
    <t>K 17/17
Dokumenty w sprawie (IPO)</t>
  </si>
  <si>
    <t>Dochody jednostek samorządu terytorialnegoWniosek o zbadanie zgodności: 1 ) art. 32 ust. 1 w zw. z art. 32 ust. 3, art. 20 ust. 2-6, art. 29 ustawy z dnia 13 listopada 2003 r. o dochodach jednostek samorządu terytorialnego (Dz. U. z 2015 r. poz. 513, ze zm.) w zw. z: § 8 ust. 3, § 3 ust. 1 pkt 11, § 8 ust. 2, § 3 ust. 1 pkt 4 Załącznika nr 39 do rozporządzenia Ministra Finansów z dnia 16 stycznia 2014 r. w sprawie sprawozdawczości budżetowej (Dz. U. poz. 119, ze zm.) z a) art. 2 w zw. z art. 165 ust. 1, art. 21 ust. 1...</t>
  </si>
  <si>
    <t>K 16/17
Dokumenty w sprawie (IPO)</t>
  </si>
  <si>
    <t>Odmowa świadczenia usługi ze względu na wolność sumienia i religii usługodawcyWniosek o stwierdzenie niezgodności: art. 138 ustawy z dnia 20 maja 1971 r. - Kodeks wykroczeń w części, w jakiej penalizuje odmowę świadczenia usługi bez uzasadnionej przyczyny - z art. 2 Konstytucji Rzeczypospolitej Polskiej, oraz - rozumianego w ten sposób, że zasady wiary i sumienie nie są uzasadnioną przyczyną odmowy świadczenia usługi - z art. 53 ust. 1 w zw. z art. 31 ust. 3 Konstytucji RP, a także - w zakresie dotyczącym osób osobiście prowadzących działalność gospodarczą lub...</t>
  </si>
  <si>
    <t>K 15/17
Dokumenty w sprawie (IPO)</t>
  </si>
  <si>
    <t>Kodeks karny; przestępstwa popełnione przez funkcjonariuszy publicznychWniosek o stwierdzenie niezgodności: 1) art. 9 § 1 ustawy z dnia 6 czerwca 1997 r. - Przepisy wprowadzające Kodeks karny (Dz. U. Nr 88, poz. 554 ze zm.) rozumianego w ten sposób, że mimo określenia w tym przepisie terminu rozpoczęcia biegu przedawnienia umyślnych przestępstw przeciwko życiu, zdrowiu, wolności lub wymiarowi sprawiedliwości, zagrożonych karą pozbawienia wolności powyżej 3 lat i nieprzekraczającą 5 lat, popełnionych przez funkcjonariuszy publicznych - w okresie od 1...</t>
  </si>
  <si>
    <t>SK 32/17
Dokumenty w sprawie (IPO)</t>
  </si>
  <si>
    <t>B. S.-M.</t>
  </si>
  <si>
    <t>ustawa o nauczycielskich świadczeniach kompensacyjnychSkarga konstytucyjna o stwierdzenie, że: art. 2 pkt 1 ustawy z dnia 22 maja 2009 r. o nauczycielskich świadczeniach kompensacyjnych w zakresie, w jakim nie uwzględnia wśród uprawnionych do nauczycielskiego świadczenia kompensacyjnego psychologów zatrudnionych w poradniach psychologiczno-pedagogicznych jest niezgodny z art. 67 ust. 1 w związku z art. 32 ust. 1 oraz z art. 67 ust. 1 w związku z art. 2 Konstytucji RP.</t>
  </si>
  <si>
    <t>P 21/17
Dokumenty w sprawie (IPO)</t>
  </si>
  <si>
    <t>Sąd Rejonowy dla Warszawy Pragi-Południe</t>
  </si>
  <si>
    <t>Sądowa kontrola orzeczeń referendarza sądowego w przedmiocie skargi na czynności komornika sądowegoPytanie prawne, czy: art. 767 zd. 1 ustawy z dnia 17 listopada 1964 r. Kodeks postępowania cywilnego jest zgodny z art. 45 ust. 1 Konstytucji RP i art. 78 Konstytucji RP w zakresie, w jakim na orzeczenie referendarza sądowego nie przysługuje skarga.</t>
  </si>
  <si>
    <t>P 20/17
Dokumenty w sprawie (IPO)</t>
  </si>
  <si>
    <t>Sąd Rejonowy w Gorzowie Wielkopolskim i Sąd Rejonowy w Dąbrowie Górniczej</t>
  </si>
  <si>
    <t>Łączenie kar pozbawienia wolności i ograniczenia wolnościPytanie prawne, czy art. 87 § 1 ustawy z dnia 6 czerwca 1997 r. - Kodeks karny w zakresie, w jakim nie przewiduje możliwości odstąpienia przez sąd od połączenia kary ograniczenia wolności i pozbawienia wolności oraz wymierzenia w ich miejsce kary łącznej pozbawienia wolności w sytuacji, gdy skazany nie uchyla się od wykonania kary ograniczenia wolności, jest zgodny z art. 45 ust. 1 Konstytucji Rzeczypospolitej Polskiej.</t>
  </si>
  <si>
    <t>U 4/17
Dokumenty w sprawie (IPO)</t>
  </si>
  <si>
    <t>Prawo o adwokaturzeWniosek o stwierdzenie niezgodności: § 6 ust. 3 -7 uchwały nr 54/2009 Naczelnej Rady Adwokackiej z 12 września 2009 r. ze zmianami wprowadzonymi uchwałą nr 72/2012 Naczelnej Rady Adwokackiej z dnia 17 marca 2012 r. i uchwałą 38/2015 z dnia 27 czerwca 2015 r. w związku z art. 4 ust. 1 i ust. 1b i w związku z art. 58 pkt 12 lit. h ustawy z dnia 26 maja 1982 r. - Prawo o adwokaturze - z art. 17 ust. 1 w związku z art. 2 i art. 7 Konstytucji Rzeczypospolitej Polskiej.</t>
  </si>
  <si>
    <t>P 19/17
Dokumenty w sprawie (IPO)</t>
  </si>
  <si>
    <t>Sąd Apelacyjny w Warszawie VI Wydział Cywilny</t>
  </si>
  <si>
    <t>Ustawa o ochronie konkurencji i konsumentówPytanie prawne, czy: art. 105n ust. 4 zdanie drugie ustawy z dnia 16 lutego 2007 r. o ochronie konkurencji i konsumentów jest zgodny z art. 45 ust. 1, art. 78 i art. 176 ust. 1 Konstytucji Rzeczypospolitej Polskiej.</t>
  </si>
  <si>
    <t>K 14/17
Dokumenty w sprawie (IPO)</t>
  </si>
  <si>
    <t>Kara łączna; Kodeks karnyWniosek o stwierdzenie niezgodności: art. 86 § 4 Kodeksu karnego w zakresie, w jakim różnicuje sytuacje osób, wobec których zastosowanie miała już wcześniej instytucja kary łącznej, od osób, co do których ta instytucja zastosowania nie miała, w ten sposób, że umożliwia w stosunku do tej pierwszej kategorii osób podwyższenie dolnej granicy kary łącznej, a także orzeczenie kary rodzajowo surowszej, tj. kary 25 lat pozbawienia wolności - z art. 32 ust. 1 Konstytucji RP.</t>
  </si>
  <si>
    <t>SK 31/17
Dokumenty w sprawie (IPO)</t>
  </si>
  <si>
    <t>G.M.</t>
  </si>
  <si>
    <t>Prowadzenie egzekucji z nieruchomości w sytuacji, w której roszczenie wierzyciela uległo przedawnieniu, a właściciel nieruchomości obciążonej nie jest dłużnikiem osobistymSkarga konstytucyjna w sprawie zgodności art. 77 ustawy z dnia 6 lipca 1982 r. o księgach wieczystych i hipotece z art. 64 ust. 2 Konstytucji Rzeczypospolitej Polskiej.</t>
  </si>
  <si>
    <t>SK 30/17
Dokumenty w sprawie (IPO)</t>
  </si>
  <si>
    <t>M.W.</t>
  </si>
  <si>
    <t>Ustawa o emeryturach i rentach z Funduszu Ubezpieczeń SpołecznychSkarga konstytucyjna o stwierdzenie, że: art. 95 ust. 2 w zw. z art. 95 ust. 1 ustawy z dnia 17 grudnia 1998 r. o emeryturach i rentach z Funduszu Ubezpieczeń Społecznych jest niezgodny z art. 2 w zw. z art. 67 ust. 1 Konstytucji Rzeczypospolitej Polskiej tj. wyrażoną w art. 2 zasadą sprawiedliwości społecznej w zakresie, w jakim wyłącza możliwość pobierania świadczenia z zaopatrzenia emerytalnego żołnierzy zawodowych i z systemu powszechnego przez osoby, które pełniły zawodową służbę...</t>
  </si>
  <si>
    <t>K 13/17
Dokumenty w sprawie (IPO)</t>
  </si>
  <si>
    <t>Grupa posłów na Sejm RP VIII Kadencji</t>
  </si>
  <si>
    <t>Ochrona płodu ludzkiego; warunki dopuszczalności przerywania ciąży; praktyki eugeniczne; planowanie rodzinyWniosek o orzeczenie, że: art. 4a ust. 1 pkt. 2 oraz art. 4a ust. 2 zdanie pierwsze ustawy z dnia 7 stycznia 1993 r. o planowaniu rodziny, ochronie płodu ludzkiego i warunkach dopuszczalności przerywania ciąży są niezgodne z art. 30 Konstytucji RP przez to, że legalizują praktyki eugeniczne w stosunku do dziecka jeszcze nie urodzonego, odmawiając mu tym samym poszanowania i ochrony godności człowieka. - a w razie nieuwzględnienia powyższego o orzeczenie, że: art. 4a ust....</t>
  </si>
  <si>
    <t>K 12/17
Dokumenty w sprawie (IPO)</t>
  </si>
  <si>
    <t>Grupa Posłów na Sejm VIII Kadencji</t>
  </si>
  <si>
    <t>Jurysdykcja w sprawach dotyczących dochodzenia od obcego państwa roszczeń z tytułu zbrodni wojennych, ludobójstwa, zbrodni przeciwko ludzkości; immunitet jurysdykcyjny państwaWniosek o zbadanie, że: 1. art. 1103(7) pkt 2 ustawy z dnia 17 listopada 1964 r. Kodeks postępowania cywilnego w zakresie, w jakim wyłącza zobowiązania o odszkodowanie należne od obcego państwa z tytułu zbrodni wojennych, ludobójstwa i zbrodni przeciwko ludzkości, ze względu na stwierdzenie przed sąd orzekający istnienia w tych sprawach immunitetu jurysdykcyjnego państwa jest niezgodny z art. 9, art. 21 ust. 1, art. 30 i art. 45 ust. 1 Konstytucji RP. 2. art. 1113...</t>
  </si>
  <si>
    <t>SK 29/17
Dokumenty w sprawie (IPO)</t>
  </si>
  <si>
    <t>K.K.</t>
  </si>
  <si>
    <t>Ustawa o radcach prawnych; Kodeks postępowania karnegoSkarga konstytucyjna w sprawie zgodności: art. 302 § 2 i 3 ustawy z dnia 6 czerwca 1997 r. - Kodeks postępowania karnego w związku z art. 74 ustawy z dnia 6 lipca 1982 r. o radcach prawnych z art. 45 ust. 1, art. 77 ust. 2 i art. 78 Konstytucji Rzeczypospolitej Polskiej.</t>
  </si>
  <si>
    <t>SK 28/17
Dokumenty w sprawie (IPO)</t>
  </si>
  <si>
    <t>Ustawa o podatkach i opłatach lokalnychSkarga konstytucyjna o stwierdzenie zgodności art. 2 ust. 1 pkt 2 i art. 1a ust. 1 pkt 1 w zw. z art. 2 ust. 1 pkt 3 i art. 1a ust. 1 pkt 2 ustawy z dnia 12 stycznia 1991 r. o podatkach i opłatach lokalnych z art. 64 ust. 1 i 3 w zw. z art. 2, art. 7, art. 32 ust. 1, art. 84 i art. 217 Konstytucji.</t>
  </si>
  <si>
    <t>SK 27/17
Dokumenty w sprawie (IPO)</t>
  </si>
  <si>
    <t>GP S.A.</t>
  </si>
  <si>
    <t>Prawo o notariacieSkarga konstytucyjna w zakresie badania zgodności z Konstytucją art. 110 § 2 ustawy z dnia 14 lutego 1991 r. - Prawo o notariacie w zakresie, w jakim nie określa on przesłanek do wydania wypisu aktu notarialnego osobie innej niż wskazana w art. 110 § 1 tej ustawy.</t>
  </si>
  <si>
    <t>P 18/17
Dokumenty w sprawie (IPO)</t>
  </si>
  <si>
    <t>Sąd Okręgowy w Warszawie VIII Wydział Karny</t>
  </si>
  <si>
    <t>Kodeks postępowania karnego; ekshumacjePytanie prawne, czy: art. 210 ustawy z dnia 6 czerwca 1997 r. Kodeks postępowania karnego w zakresie, w jakim nie przewiduje możliwości założenia zażalenia na zarządzenie wyjęcia zwłok z grobu jest zgodny z art. 45 ust. 1, art. 47 i art. 78 Konstytucji RP oraz z art. 8 i art. 13 Konwencji o Ochronie Praw Człowieka i Podstawowych Wolności.</t>
  </si>
  <si>
    <t>SK 26/17
Dokumenty w sprawie (IPO)</t>
  </si>
  <si>
    <t>Brak możliwości zaskarżenia skargą kasacyjną postanowienia Naczelnego Sądu Administracyjnego odrzucającego skargę o wznowienie postępowania przed NSA, orzekającego po raz pierwszy w tym przedmiocieSkarga konstytucyjna w zakresie zbadania zgodności art. 173 § 1 ustawy z dnia 30 sierpnia 2002 r. - Prawo o postępowaniu przed sądami administracyjnymi z art. 45 ust. 1, art. 45 ust. 1 w związku z art. 77 ust. 2, art. 45 ust. 1 w związku z art. 32 ust. 1, art. 78 w związku z art. 45 ust. 1 oraz art. 78 w związku z art. 176 ust. 1 i w związku z art. 45 ust. 1 Konstytucji Rzeczypospolitej Polskiej.</t>
  </si>
  <si>
    <t>K 11/17
Dokumenty w sprawie (IPO)</t>
  </si>
  <si>
    <t>Krajowa Administracja Skarbowa – kontrola operacyjnaWniosek o stwierdzenie niezgodności: 1. art. 118 ust. 2 ustawy z dnia 16 listopada 2016 r. o Krajowej Administracji Skarbowej w zakresie, w jakim ogranicza przekazanie właściwemu sądowi materiałów jedynie do "uzasadniających potrzebę zarządzenia kontroli operacyjnej" z art. 45 ust. 1 Konstytucji RP; 2. art. 118 ust. 16 ustawy z dnia 16 listopada 2016 r. o Krajowej Administracji Skarbowej w zakresie, w jakim nie przewiduje po zakończeniu kontroli operacyjnej możliwości...</t>
  </si>
  <si>
    <t>SK 25/17
Dokumenty w sprawie (IPO)</t>
  </si>
  <si>
    <t>T.P.</t>
  </si>
  <si>
    <t>Renta socjalnaSkarga konstytucyjna o stwierdzenie niezgodności art. 4 ust. 1 ustawy z dnia 27 czerwca 2003 r. o rencie socjalnej z art. 2, art. 32 § 2 oraz art. 67 Konstytucji w zakresie, w jakim przepis uzależnia przyznanie prawa do renty socjalnej od posiadania wyłącznie statusu osoby całkowicie niezdolnej do pracy z powodu naruszenia sprawności organizmu, a pozbawia prawa do choćby częściowej renty socjalnej osób częściowo niezdolnych do pracy, które pierwotnie miały przyznane prawo do renty...</t>
  </si>
  <si>
    <t>P 16/17
Dokumenty w sprawie (IPO)</t>
  </si>
  <si>
    <t>Sąd Rejonowy Poznań-Grunwald i Jeżyce w Poznaniu Wydział II Cywilny</t>
  </si>
  <si>
    <t>Ustawa o podatku od towarów i usług; ustawa o komornikach sądowych i egzekucjiPytanie prawne, czy: - art. 15 ust. 1, 2 i 6 ustawy z dnia 11 marca 2004 r. o podatku od towarów i usług w zakresie, w jakim nie określa w sposób bezpośredni statusu komornika sądowego jako podatnika podatku od towarów i usług w związku z wykonywaniem czynności egzekucyjnych, jest zgodny z art. 2, art. 84 i art. 217 Konstytucji Rzeczypospolitej Polskiej? A w przypadku odpowiedzi pozytywnej: - czy art. 49 ust. 1 ustawy z dnia 29 sierpnia 1997 r. o komornikach sadowych i...</t>
  </si>
  <si>
    <t>P 17/17
Dokumenty w sprawie (IPO)</t>
  </si>
  <si>
    <t>Sąd Rejonowy w Bielsku Podlaskim Zamiejscowy VII Wydział Karny w Hajnówce</t>
  </si>
  <si>
    <t>Kodeks karnyPytanie prawne, czy: art. 191 § 1 a Kodeksu karnego w zakresie, w jakim penalizuje zachowanie właściciela lokalu mieszkalnego także wobec osoby zajmującej ten lokal bez tytułu prawnego, jest zgodny z art. 64 ust. 1 i 2 w zw. z art. 31 ust. 3 Konstytucji RP?</t>
  </si>
  <si>
    <t>Jednocześnie z instytucją</t>
  </si>
  <si>
    <t>SK 20/17
Dokumenty w sprawie (IPO)</t>
  </si>
  <si>
    <t>T.P., s.r.o.</t>
  </si>
  <si>
    <t>Koszty postępowania zabezpieczającego; Kodeks Postępowania CywilnegoSkarga konstytucyjna o: - stwierdzenie niezgodności art. 745 § 1 Kodeksu Postępowania Cywilnego (Dz. U. 1964 Nr 43, poz. 296 tj. Dz. U. z 2014 r. poz. 101) z art. 2, art. 10 oraz art. 45 Konstytucji Rzeczypospolitej Polskiej, w zakresie, w jakim nie reguluje on terminu do złożenia wniosku o zasądzenie kosztów postępowania zabezpieczającego powstałych po zakończeniu postępowania głównego, a także nie precyzuje momentu powstania kosztów, powodując tym samym błędną praktykę orzeczniczą,...</t>
  </si>
  <si>
    <t>SK 21/17
Dokumenty w sprawie (IPO)</t>
  </si>
  <si>
    <t>H.N.</t>
  </si>
  <si>
    <t>Brak możliwości wzruszenia ostatecznej decyzji o zatwierdzeniu projektu scalenia lub wymiany gruntuSkarga konstytucyjna o zbadanie zgodności art. 33 ust. 2 ustawy z dnia 26 marca 1982 r. o scalaniu i wymianie gruntów (Dz. U. z 2014 r. poz. 700) w zakresie, w jakim dotyczy art. 158 § 2 ustawy z dnia 14 czerwca 1960 r. - Kodeks postępowania administracyjnego (Dz. U. z 2016 r. poz. 23) z art. 21 ust. 2, art. 45 ust. 1, art. 64, art. 77 ust. 1 i 2 w zw. z art. 2, art. 7, art. 21 ust. 1, art. 31 ust. 3 i art. 32 ust. 1 Konstytucji Rzeczypospolitej Polskiej.</t>
  </si>
  <si>
    <t>SK 22/17
Dokumenty w sprawie (IPO)</t>
  </si>
  <si>
    <t>Fundacja B. N. P.</t>
  </si>
  <si>
    <t>Ustawa o samorządzie powiatowym; ustawa Prawo o postępowaniu przed sądami administracyjnymiSkarga konstytucyjna o stwierdzenie, że - art. 87 ust. 1 ustawy z dnia 05.06.1998 r. o samorządzie powiatowym w zakresie, w jakim w pojęciu "sprawy z zakresu administracji publicznej" nie mieści się dokonywane przez zarząd powiatu rozstrzygnięcie otwartego konkursu i wybór organizacji pozarządowej, której powierzone zostanie zadanie publiczne prowadzenia punktu nieodpłatnej pomocy prawnej - jako niezgodny z art. 45 ust. 1 Konstytucji w zw. z art. 184 zd. 2...</t>
  </si>
  <si>
    <t>SK 23/17
Dokumenty w sprawie (IPO)</t>
  </si>
  <si>
    <t>J. S.-W.</t>
  </si>
  <si>
    <t>Legitymacja do zaskarżenia aktu prawa miejscowego – programu ochrony powietrzaSkarga konstytucyjna o stwierdzenie, że art. 90 ust. 1 ustawy z dnia 5 czerwca 1998 r. o samorządzie województwa rozumiany w taki sposób, że legitymacja do zaskarżenia programu ochrony powietrza, będącego aktem prawa miejscowego, uzależniona jest od wykazania, że konkretny przepis tego aktu narusza interes prawny skarżącego w sposób bezpośredni, obiektywny i realny, jest niezgodny z art. 45 ust. 1 i art. 77 ust. 2 Konstytucji RP.</t>
  </si>
  <si>
    <t>SK 24/17
Dokumenty w sprawie (IPO)</t>
  </si>
  <si>
    <t>W.K.</t>
  </si>
  <si>
    <t>Ustawa o Państwowej Straży Pożarnej; Kodeks postępowania administracyjnegoSkarga konstytucyjna o stwierdzenie zgodności art. 43 ust. 2 pkt 1 w zw. z art. 43 ust. 2 pkt 5 oraz art. 45 ust. 1 ustawy z dnia 24 sierpnia 1991 r. o Państwowej Straży Pożarnej (Dz. U. z 2016 r. poz. 603, ze zm.) w zw. z art. 145 § 1 pkt 5 ustawy z dnia 14 czerwca 1960 r. - Kodeks postępowania administracyjnego (Dz. U. z 2016 r. poz. 23, ze zm.) z art. 45 ust. 1, art. 31 ust. 3, art. 32, art. 64 ust. 1 i 2, art. 2 i art. 5 Konstytucji Rzeczypospolitej Polskiej</t>
  </si>
  <si>
    <t>SK 19/17
Dokumenty w sprawie (IPO)</t>
  </si>
  <si>
    <t>G.T.</t>
  </si>
  <si>
    <t>Ujawnianie przyczyny niepełnosprawności w orzeczeniu o stopniu niepełnosprawnościSkarga konstytucyjna o stwierdzenie, że § 13 ust. 2 pkt 9 w zw. z § 32 ust. 2 rozporządzenia Ministra Gospodarki, Pracy i Polityki Społecznej z dnia 15 lipca 2003 r. w sprawie orzekania o niepełnosprawności i stopniu niepełnosprawności w zakresie, w jakim przewiduje obligatoryjne zamieszczenie symbolu przyczyny niepełnosprawności, a w konsekwencji rodzaju choroby, w szczególności choroby psychicznej, jako przyczyny niepełnosprawności w orzeczeniu o stopniu niepełnosprawności, jest niezgodny...</t>
  </si>
  <si>
    <t>P 15/17
Dokumenty w sprawie (IPO)</t>
  </si>
  <si>
    <t>Sąd Rejonowy w Słupsku II Wydział Karny</t>
  </si>
  <si>
    <t>Prawo budowlanePytanie prawne: czy art. 91a ustawy z dnia 7 lipca 1994 r. - Prawo budowlane (Dz. U. 2016, poz. 290 j.t.) w zakresie, w jakim penalizuje użytkowanie obiektu w sposób niezgodny z przepisami, bez skonkretyzowania uregulowań prawnych, z naruszeniem których ustawodawca wiąże odpowiedzialność karną, jest zgodny: - z art. 2 i 42 ust. 1 Konstytucji RP, - z art. 7 ust. 1 Konwencji o Ochronie Praw Człowieka i Podstawowych Wolności sporządzonej w Rzymie dnia 4 listopada 1950...</t>
  </si>
  <si>
    <t>SK 18/17
Dokumenty w sprawie (IPO)</t>
  </si>
  <si>
    <t>Termin do wytoczenia powództwa o zaprzeczenie ojcostwaSkarga konstytucyjna o stwierdzenie, że: art. 70 § 1 Kodeksu rodzinnego i opiekuńczego ustanawiając dla dziecka termin do wytoczenia powództwa o zaprzeczenie ojcostwa, który może upłynąć niezależnie od jego wiedzy o swoim biologicznym pochodzeniu, jest niezgodny z art. 47 w zw. z art. 30 w zw. z art. 32 ust. 1 w zw. z art. 31 ust. 3 Konstytucji RP.</t>
  </si>
  <si>
    <t>SK 17/17
Dokumenty w sprawie (IPO)</t>
  </si>
  <si>
    <t>Dwuinstancyjne postępowanie; prawo do sąduSkarga konstytucyjna o stwierdzenie, że: 1) Stwierdzenie niezgodności przepisu art. 30i pkt. 1 ustawy z dnia 6 grudnia 2006 r. o zasadach prowadzenia polityki rozwoju (dalej: uzppr) z art. 78 w zw. z art. 32 ust. 1 i 2 w zw. z art. 2 w zw. z art. 31 ust. 3 Konstytucji RP w zakresie, w jakim w sytuacji wyczerpania alokacji na realizację działania lub priorytetu dostępnej w ramach programu operacyjnego nakazuje właściwej instytucji pozostawienie protestu wnioskodawcy bez...</t>
  </si>
  <si>
    <t>SK 16/17
Dokumenty w sprawie (IPO)</t>
  </si>
  <si>
    <t>Spółka jawna</t>
  </si>
  <si>
    <t>Podatek akcyzowySkarga konstytucyjna o stwierdzenie, że: art. 65 ust. 1a pkt 2 ustawy z dnia 23 stycznia 2004 r. o podatku akcyzowym w związku z art. 2 ustawy z 28 lipca 2005 r. o zmianie ustawy o podatku akcyzowym jest niezgodny z art. 64 ust. 1 i 3 w związku z art. 2 oraz art. 84 Konstytucji RP, albowiem narusza prawo własności Skarżącej Spółki, będąc podstawą określenia zobowiązań podatkowych oraz przeprowadzenia egzekucji administracyjnej tych zobowiązań z jej majątku za okres od...</t>
  </si>
  <si>
    <t>P 14/17
Dokumenty w sprawie (IPO)</t>
  </si>
  <si>
    <t>Funkcjonowanie górnictwa węgla kamiennegoPytanie prawne: 1) czy art. 12 ust. 1 ustawy z dnia 7 września 2007 r. o funkcjonowaniu górnictwa węgla kamiennego w zakresie, w jakim pozbawia byłego pracownika przedsiębiorstwa górniczego postawionego w stan likwidacji przed dniem 1 stycznia 2007 r., uprawnionego do bezpłatnego węgla, który uzyskał emeryturę lub rentę przed tym dniem, ekwiwalentu pieniężnego wypłacanego przez Zakład Ubezpieczeń Społecznych, jest niezgodny z art. 64 ust. 2 w związku z art. 32...</t>
  </si>
  <si>
    <t>K 10/17
Dokumenty w sprawie (IPO)</t>
  </si>
  <si>
    <t>Kodeks postępowania cywilnego - ocena prawidłowości procesu wyboru sędziego, wiceprezesa i prezesa Trybunału KonstytucyjnegoWniosek o stwierdzenie, że: 1. art. 1 ustawy z dnia 17 listopada 1964 r. Kodeks postępowania cywilnego w zakresie, w jakim dotyczy sprawy oceny prawidłowości procesu wyboru sędziego Trybunału Konstytucyjnego jest niezgodny z art. 194 ust. 1 zdanie 1 w związku z art. 10 Konstytucji RP oraz z art. 2 i art. 7 Konstytucji RP; 2. art. 1 ustawy z dnia 17 listopada 1964 r. Kodeks postępowania cywilnego w zakresie, w jakim dotyczy sprawy oceny prawidłowości procesu wyboru Prezesa oraz...</t>
  </si>
  <si>
    <t>SK 15/17
Dokumenty w sprawie (IPO)</t>
  </si>
  <si>
    <t>G.A.L., K.M.Ł.</t>
  </si>
  <si>
    <t>Brak instytucjonalizacji związków osób tej samej płciSprawa połączona</t>
  </si>
  <si>
    <t>SK 14/17
Dokumenty w sprawie (IPO)</t>
  </si>
  <si>
    <t>K.M.B., A.P.K.</t>
  </si>
  <si>
    <t>SK 13/17
Dokumenty w sprawie (IPO)</t>
  </si>
  <si>
    <t>W.P., M.N.</t>
  </si>
  <si>
    <t>SK 12/17
Dokumenty w sprawie (IPO)</t>
  </si>
  <si>
    <t>B.S., C.P.</t>
  </si>
  <si>
    <t>SK 11/17
Dokumenty w sprawie (IPO)</t>
  </si>
  <si>
    <t>W.S., S.S.,D.S.-R., D.S.-.G., M.S.</t>
  </si>
  <si>
    <t>Ustawa o realizacji prawa do rekompensaty z tytułu pozostawienia nieruchomości poza obecnymi granicami RPSkarga konstytucyjna o stwierdzenie niezgodności: art. 2 przed wyliczeniem, art. 2 pkt 1, art. 2 pkt 2, art. 3 ust. 1 i 2, art. 5 ust. 2, art. 5 ust. 3 pkt 1 i 2, art. 5 ust. 4, art. 6 ust. 2, art. 6 ust. 5 pkt 2 ustawy z dnia 8 lipca 2005 r. o realizacji prawa do rekompensaty z tytułu pozostawienia nieruchomości poza obecnymi granicami RP w brzmieniu nadanym art. 1 ustawy o zmianie ustawy o realizacji prawa do rekompensaty z tytułu pozostawienia nieruchomości poza obecnymi...</t>
  </si>
  <si>
    <t>K 9/17
Dokumenty w sprawie (IPO)</t>
  </si>
  <si>
    <t>Wykładnia pojęć konstytucyjnych dokonywana przez Sąd Najwyższy i Naczelny Sąd Administracyjny w oparciu o znaczenie pojęć zawartych w aktach rangi ustawy zwykłej oraz akt łaski jako negatywna przesłanka powodująca niedopuszczalność prowadzenia: postępowania karnego, postępowania w sprawach o wykroczenia lub postępowania karnego wykonawczegoWniosek o stwierdzenie niezgodności: 1) przepisów: a) art. 59, art. 60, art. 61 § 1 i 2 oraz art. 62 ustawy z dnia 23 listopada 2002 r. o Sądzie Najwyższym, b) art. 390 § 1 i art. 398(17) § 1 ustawy z dnia 17 listopada 1964 r. - Kodeks postępowania cywilnego, c) art. 441 § 1 i 2 ustawy z dnia 6 czerwca 1997 r. - Kodeks postępowania karnego, d) art. 3 § 2 ustawy z dnia 25 lipca 2002 r. - Prawo o ustroju sądów administracyjnych, e) art. 15 § 1 pkt...</t>
  </si>
  <si>
    <t>P 13/17
Dokumenty w sprawie (IPO)</t>
  </si>
  <si>
    <t>Sąd Rejonowy w Koninie Wydział II Rodzinny i Nieletnich</t>
  </si>
  <si>
    <t>Ustawa o wspieraniu rodziny i systemie pieczy zastępczejPytanie prawne: czy brak właściwej regulacji prawnej w przepisach ustawy z dnia 9 czerwca 2011 r. o wspieraniu rodziny i systemie pieczy zastępczej w zakresie, w jakim ustawa ta, nie przewiduje wyjątkowo uzasadnionej możliwości potwierdzenia pełnienia funkcji spokrewnionej rodziny zastępczej osobie, która nie spełnia wszystkich przesłanek i wymagań przewidzianych w art. 42 tej ustawy, jeżeli za takim powierzeniem pieczy zastępczej przemawia dobro dziecka jest zgodne z art. 2, art. 32...</t>
  </si>
  <si>
    <t>P 12/17
Dokumenty w sprawie (IPO)</t>
  </si>
  <si>
    <t>Podstawa wymiaru składki na ubezpieczenie zdrowotne osoby prowadzącej pozarolniczą działalność gospodarcząPytanie prawne: 1) czy art. 79 ust. 2 ustawy z dnia 27 sierpnia 2004 r. o świadczeniach opieki zdrowotnej finansowanych ze środków publicznych jest niezgodny z wynikającą z art. 2 Konstytucji zasadą sprawiedliwości społecznej, zasadą zakazu nadmiernej ingerencji w związku z art. 84 Konstytucji i art. 32 ust. 1 Konstytucji w zakresie w jakim stanowi, że składka na ubezpieczenie zdrowotne jest niepodzielna; 2) czy art. 79 ust. 1 w związku z art. 81 ust. 2 ustawy z dnia 27...</t>
  </si>
  <si>
    <t>K 8/17
Dokumenty w sprawie (IPO)</t>
  </si>
  <si>
    <t>Kodeks postępowania karnegoWniosek o stwierdzenie niezgodności: 1) art. 523 § 3 ustawy z dnia 6 czerwca 1997 r. - Kodeks postępowania karnego w zakresie, w jakim przepis ten dopuszcza możliwość wniesienia kasacji na niekorzyść oskarżonego w razie umorzenia postępowania z powodu zastosowania aktu łaski przez Prezydenta RP z art. 139 zdanie pierwsze w związku z art. 7 i art. 10 Konstytucji RP; 2) art. 521 § 1 powołanej w pkt 1 ustawy - Kodeks postępowania karnego w zakresie, w jakim...</t>
  </si>
  <si>
    <t>K 7/17
Dokumenty w sprawie (IPO)</t>
  </si>
  <si>
    <t>Ustawa Kodeks postępowania cywilnego, ustawa Kodeks postępowania karnego, ustawa Prawo o postępowaniu przed sądami administracyjnymi i ustawa o Sądzie NajwyższymWniosek o stwierdzenie, że: 1) art. 390 § 1 i § 2 oraz art. 398(17) § ustawy z dnia 17 listopada 1964 r. Kodeks postępowania cywilnego są niezgodne z wynikającą z art. 2 Konstytucji RP zasadą określoności prawa; 2) art. 390 § 1 i § 2 oraz art. 398(17) § 2 i § 3 w związku z art. 398(17) § 1 ustawy z dnia 17 listopada 1964 r. Kodeks postępowania cywilnego są niezgodne z art. 45 ust. 1 w związku z art. 31 ust. 3 i z art. 178 ust. 1 Konstytucji RP; 3) art. 398(9) § 1 pkt 1...</t>
  </si>
  <si>
    <t>SK 10/17
Dokumenty w sprawie (IPO)</t>
  </si>
  <si>
    <t>J.Z. i L.Z.</t>
  </si>
  <si>
    <t>Prawo o notariacieSkarga konstytucyjna o stwierdzenie niekonstytucyjności: 1. art. 47 § 1 w związku z art. 23 w związku z art. 40 § 1 pkt 8 ustawy z dnia 14 lutego 1991 r. Prawo o notariacie oraz art. 23 i art. 40 § 1 pkt 8 tejże ustawy z art. 8 ust. 2, art. 45 ust. 1, art. 77 ust. 2 oraz art. 178 ust. 1 Konstytucji RP w zakresie, w jakim wyłączają możliwość poddania incydentalnej kontroli zgodności z prawem (Konstytucją lub ustawą), uchwały Krajowej Rady Notarialnej lub izby notarialnej wydanych na...</t>
  </si>
  <si>
    <t>Kpt 1/17
Dokumenty w sprawie (IPO)</t>
  </si>
  <si>
    <t>Marszałek Sejmu Rzeczypospolitej Polskiej</t>
  </si>
  <si>
    <t>Spór kompetencyjny między Prezydentem RP a Sądem NajwyższymPrzedmiotem sporu kompetencyjnego jest pytanie: 1) jaki charakter ma kompetencja, o której mowa w art. 139 w związku z art. 144 ust. 3 pkt 18 Konstytucji: a) czy jest to uprawnienie Prezydenta RP, które wykonuje on osobiście i bez ingerencji innych podmiotów; b) czy jest to uprawnienie, które jest realizowane przy udziale innych podmiotów, a jeśli tak, to które organy uczestniczą w wykonywaniu tej kompetencji i czy jest wśród nich Sąd Najwyższy; 2) czy Sąd...</t>
  </si>
  <si>
    <t>P 11/17
Dokumenty w sprawie (IPO)</t>
  </si>
  <si>
    <t>Sąd Rejonowy Poznań - Nowe Miasto i Wilda w Poznaniu</t>
  </si>
  <si>
    <t>Kodeks cywilny - nabycie służebności gruntowej odpowiadającej treścią służebności przesyłuSprawa połączona</t>
  </si>
  <si>
    <t>P 10/17
Dokumenty w sprawie (IPO)</t>
  </si>
  <si>
    <t>Sąd Rejonowy - Nowe Miasto i Wilda w Poznaniu</t>
  </si>
  <si>
    <t>K 6/17
Dokumenty w sprawie (IPO)</t>
  </si>
  <si>
    <t>Prawo o ruchu drogowymWniosek o zbadanie zgodności: 1) art. 130a ust. 5c ustawy z dnia 20 czerwca 1997 r. - Prawo o ruchu drogowym w zakresie, w jakim przepis ten przewiduje, że pojazd usunięty z drogi w przypadkach określonych w art. 130 a ust. 1 oraz ust. 2 ustawy pozostaje na parkingu strzeżonym wyznaczonym przez starostę do czasu uiszczenia opłaty za jego usunięcie i parkowanie, 2) art 130a ust. 7 pkt 1 ustawy - Prawo o ruchu drogowym z art. 64 ust. 3 w związku z art. 31 ust. 3...</t>
  </si>
  <si>
    <t>SK 9/17
Dokumenty w sprawie (IPO)</t>
  </si>
  <si>
    <t>Opłata stała od skargi na orzeczenie Krajowej Izby OdwoławczejSkarga konstytucyjna o stwierdzenie, że: 1. art. 394 § 1 pkt 2 oraz art. 394(1) § 1 ustawy z dnia 17 listopada 1964 r. Kodeks postępowania cywilnego w związku z art. 198a ust. 2 ustawy z dnia 29 stycznia 2004 r. Prawo zamówień publicznych w brzemieniu obowiązującym w dniu 20 lutego 2016 r., w zakresie, w jakim nie przewidują zażalenia na postanowienia sądu okręgowego orzekającej na skutek skargi na orzeczenie Krajowej Izby Odwoławczej w kwestii wniosku o zwolnienie od kosztów...</t>
  </si>
  <si>
    <t>SK 8/17
Dokumenty w sprawie (IPO)</t>
  </si>
  <si>
    <t>B.M.</t>
  </si>
  <si>
    <t>Kodeks WyborczySkarga konstytucyjna o stwierdzenie, że: art. 82 § 1 ustawy z dnia 5 stycznia 2011 r. Kodeks Wyborczy w zakresie, w jakim: 1) w kontekście wyborów do Sejmu i Senatu nie dopuszcza innych protestów wyborczych, niż te wniesione z powodu naruszenia niektórych, enumeratywnie określonych przepisów prawa jest niezgodny z art. 101 ust. 2 Konstytucji, w związku z przepisem art. 101 ust. 1 Konstytucji i przepisem art. 77 ust. 2 Konstytucji, z których to przepisów wynika prawo...</t>
  </si>
  <si>
    <t>K 5/17
Dokumenty w sprawie (IPO)</t>
  </si>
  <si>
    <t>Ustawa o Krajowej Radzie SądownictwaWniosek o zbadanie niezgodności przepisów: 1) art. 11 ust. 3 i 4 w związku z art. 13 ust. 1 i 2 ustawy z dnia 12 maja 2011 r. o Krajowej Radzie Sądownictwa z art. 178 ust. 1 oraz art. 187 ust. 1 pkt 2 i ust. 4 w związku z art. 32 ust. 1 i 2 Konstytucji RP oraz art. 11 ust. 2 w związku z art. 12 ust. 1 ustawy z dnia 12 maja 2011 r. o Krajowej Radzie Sądownictwa z art. 187 ust. 1 pkt 2 i ust. 4 w związku z art. 32 ust. 1 i 2 Konstytucji RP; 2) przepisów art....</t>
  </si>
  <si>
    <t>P 9/17
Dokumenty w sprawie (IPO)</t>
  </si>
  <si>
    <t>Mechanizm uznania przedmiotu lub substancji za produkt ubocznyPytanie prawne czy: art. 11 ust. 4 ustawy z dnia 14 grudnia 2012 r. o odpadach przewidujący mechanizm uznania przedmiotu lub substancji za produkt uboczny w wyniku niewyrażenia przez marszałka województwa sprzeciwu w terminie 3 miesięcy od dnia dokonania zgłoszenia, w związku z brakiem jakiejkolwiek możliwości weryfikacji tego uznania po upływie powyższego terminu jest zgodny z art. 74 ust. 2 Konstytucji RP.</t>
  </si>
  <si>
    <t>U 3/17
Dokumenty w sprawie (IPO)</t>
  </si>
  <si>
    <t>Grupa Posłów na Sejm Rzeczypospolitej Polskiej</t>
  </si>
  <si>
    <t>Utworzenie gminy Szczawa i gminy GrabówkaWniosek o zbadanie czy: rozporządzenie Rady Ministrów z dnia 28 grudnia 2015 r. uchylające rozporządzenie w sprawie utworzenia gminy Szczawa i gminy Grabówka oraz § 1 i 2 tego rozporządzenia są niezgodne z: 1) art. 7, art. 92 ust. 1 Konstytucji RP oraz z art. 4a ust. 1 ustawy z dnia 8 marca 1990 r. o samorządzie gminnym przez to, że zostały wydane przez Radę Ministrów bez dochowania trybu wymaganego do ich wydania; 2) wyrażoną w Preambule do Konstytucji RP zasadą...</t>
  </si>
  <si>
    <t>SK 7/17
Dokumenty w sprawie (IPO)</t>
  </si>
  <si>
    <t>S.I. Spółka Akcyjna</t>
  </si>
  <si>
    <t>Zasady nabywania od Skarbu Państwa akcji w procesie konsolidacji spółek sektora elektroenergetycznegoSkarga konstytucyjna o stwierdzenie niezgodności: 1) art. 3 ust. 3 w związku z art. 5 ust. 1 ustawy z dnia 7 września 2007 r. o zasadach nabywania od Skarbu Państwa akcji w procesie konsolidacji spółek sektora elektroenergetycznego w zakresie, w jakim nie przewiduje proporcjonalnej redukcji liczby należących do uprawnionego akcjonariusza akcji spółki konsolidowanej podlegających zamianie w trybie art. 5 ust. 1 ustawy w przypadku, gdy wystąpi konieczność dokonania redukcji liczby...</t>
  </si>
  <si>
    <t>SK 6/17
Dokumenty w sprawie (IPO)</t>
  </si>
  <si>
    <t>J.B.</t>
  </si>
  <si>
    <t>Ustawa o PolicjiSkarga konstytucyjna o zbadanie zgodności: art. 95 ust. 3 pkt 3 ustawy z dnia 6 kwietnia 1990 r. o Policji z art. 30, art. 32, art. 2 w związku z art. 45 ust. 1 oraz art. 75 ust. 1 Konstytucji RP.</t>
  </si>
  <si>
    <t>K 4/17
Dokumenty w sprawie (IPO)</t>
  </si>
  <si>
    <t>Odpowiedzialność finansowa jednostek samorządu terytorialnego (samorządu województwa mazowieckiego jako podmiotu tworzącego) za stratę netto samodzielnych publicznych zakładów opieki zdrowotnejWniosek o zbadanie zgodności: art. 59 w związku z art. 55 ust. 1 pkt 6, art. 61 ustawy z dnia 15 kwietnia 2011 r. o działalności leczniczej, w brzmieniu nadanym przez art. 1 pkt 32 ustawy z dnia 10 czerwca 2016 r. o zmianie ustawy o działalności leczniczej oraz niektórych innych ustaw oraz w związku z art. 38 ust. 1 ustawy z dnia 10 czerwca 2016 r. o zmianie ustawy o działalności leczniczej oraz niektórych innych ustaw z art. 166 ust. 1 i 2 w związku z art. 2 i w związku...</t>
  </si>
  <si>
    <t>SK 5/17
Dokumenty w sprawie (IPO)</t>
  </si>
  <si>
    <t>Gry hazardoweSkarga konstytucyjna o stwierdzenie niezgodności: 1) art. 138 ust. 3 ustawy z dnia 19 listopada 2009 r. o grach hazardowych z art. 2 Konstytucji RP, przez naruszenie wyrażonych w nim zasad demokratycznego postępowania ustawodawczego, konstytucjonalizmu, legalizmu i praworządności, art. 7 Konstytucji RP, przez naruszenie wyrażonej w nim zasady legalizmu, art. 10 ust. 1 Konstytucji RP, przez naruszenie wyrażonej w nim zasady podziału władz, art. 20 Konstytucji RP, przez naruszenie...</t>
  </si>
  <si>
    <t>U 2/17
Dokumenty w sprawie (IPO)</t>
  </si>
  <si>
    <t>Wykaz refundowanych leków, środków spożywczych specjalnego przeznaczenia żywieniowego oraz wyrobów medycznychWniosek o stwierdzenie, że: 1) załącznik nr B.21 do obwieszczenia Ministra Zdrowia z dnia 26 kwietnia 2017 r. w sprawie wykazu refundowanych leków, środków spożywczych specjalnego przeznaczenia żywieniowego oraz wyrobów medycznych (Dz. Urz. Min. Z dr. poz. 51) w części zawierającej zwrot „Kwalifikacji pacjentów do terapii dokonuje...</t>
  </si>
  <si>
    <t>P 8/17
Dokumenty w sprawie (IPO)</t>
  </si>
  <si>
    <t>Sąd Najwyższy - Izba Pracy, Ubezpieczeń Społecznych i Spraw Publicznych</t>
  </si>
  <si>
    <t>Odrzucenie przez Państwową Komisję Wyborczą sprawozdania finansowego partii politycznejPytanie prawne czy art. 38a ust. 1 pkt 3 w związku z art. 38a ust. 2 pkt 5 i w związku z art. 38d ustawy z dnia 27 czerwca 1997 r. o partiach politycznych w zakresie, w jakim: 1) przewidują obowiązek odrzucenia przez Państwową Komisję Wyborczą sprawozdania finansowego partii politycznej w każdym przypadku gromadzenia lub dokonywania wydatków na kampanie wyborcze z pominięciem Funduszu Wyborczego, niezależnie od okoliczności, przyczyn i skali naruszeń przepisów o finansowaniu...</t>
  </si>
  <si>
    <t>SK 4/17
Dokumenty w sprawie (IPO)</t>
  </si>
  <si>
    <t>Z.G.-O.</t>
  </si>
  <si>
    <t>Stawki wynagrodzenia biegłych, taryf zryczałtowanych oraz sposób dokumentowania wydatków niezbędnych dla wydania opinii w postępowaniu karnymSkarga konstytucyjna o stwierdzenie czy: 1) § 2 rozporządzenie Ministra Sprawiedliwości z dnia 24 kwietnia 2013 r. w sprawie określenia stawek wynagrodzenia biegłych, taryf zryczałtowanych oraz sposobu dokumentowania wydatków niezbędnych dla wydania opinii w postępowania karnym jest niezgodny z art. 64 ust. 1 i 2 w związku z art. 2 Konstytucji RP i wynikającą z niego zasadą sprawiedliwości społecznej; 2) § 2 rozporządzenia, o którym mowa w pkt 1, jest niezgodny z art. 64 ust. 1...</t>
  </si>
  <si>
    <t>P 7/17
Dokumenty w sprawie (IPO)</t>
  </si>
  <si>
    <t>Sąd Rejonowy Poznań Nowe Miasto i Wilda w Poznaniu</t>
  </si>
  <si>
    <t>SK 3/17
Dokumenty w sprawie (IPO)</t>
  </si>
  <si>
    <t>K.S.</t>
  </si>
  <si>
    <t>Kodeks postępowania cywilnegoSkarga Konstytucyjna o stwierdzenie czy: 1) art. 3986 § 2 i 3 w związku z art. 3984 § 1 ustawy z dnia 17 listopada 1964 r. - Kodeks postępowania, cywilnego w zakresie w jakim przewiduje odrzucenia - bez wzywania do usunięcia braków - skargi kasacyjnej niespełniającej wymagań określonych w art. 3984 § 1 powołanej ustawy jest zgodny z art. 45 ust. 1 w związku z art. 31 ust. 2 oraz art. 2 Konstytucji RP, 2) art. 3986 § 3 w...</t>
  </si>
  <si>
    <t>K 3/17
Dokumenty w sprawie (IPO)</t>
  </si>
  <si>
    <t>Ustawa o Sądzie Najwyższym w zakresie dot. regulaminu w sprawie wyboru kandydatów na Pierwszego Prezesa SNWniosek o zbadanie czy: 1) art. 16 § 1 pkt 1 ustawy z dnia 23 listopada 2002 r. o Sądzie Najwyższym w zakresie dotyczącym regulaminu w sprawie wyboru kandydatów na Pierwszego Prezesa Sądu Najwyższego jest niezgodny z art. 2 Konstytucji RP oraz art. 183 ust. 2 w związku z art. 183 ust. 3 Konstytucji RP; 2) art. 16 § 1 pkt 3 ustawy z dnia 23 listopada 2002 r. o Sądzie Najwyższym w zakresie, w jakim nie przewiduje wydania uchwały przez Zgromadzenie Ogólne Sędziów Sądu...</t>
  </si>
  <si>
    <t>K 2/17
Dokumenty w sprawie (IPO)</t>
  </si>
  <si>
    <t>Prawo ochrony środowiskaWniosek o zbadanie czy: art. 129 ust. 4 ustawy z dnia 16 kwietnia 2004 r. Prawo Ochrony środowiska jest niezgodny z: 1) art. 64 ust. 1 w związku z art. 31 ust. 3 i w związku z art. 64 ust. 3 Konstytucji RP, 2) art. 2 Konstytucji RP, 3) art. 1 Protokołu Nr 1 do Konwencji o Ochronie Praw Człowieka i Podstawowych Wolności, 4) art. 64 ust. 2 w związku z art. 32 ust. 1 Konstytucji RP.</t>
  </si>
  <si>
    <t>SK 2/17
Dokumenty w sprawie (IPO)</t>
  </si>
  <si>
    <t>K.C.</t>
  </si>
  <si>
    <t>Ustawowe wyłączenie prawa do świadczenia pielęgnacyjnego w stosunku do osób pobierających rentę z tytułu niezdolności do pracy, sprawujących opiekę nad osobą niepełnosprawnąSkarga konstytucyjna w sprawie zgodności art. 17 ust. 5 pkt 1 lit. a ustawy o świadczeniach rodzinnych z dnia 28 listopada 2003 r. z art. 71 ust. 1 zdanie drugie Konstytucji RP w zw. z art. 2 Konstytucji RP i art. 32 Konstytucji RP.</t>
  </si>
  <si>
    <t>P 6/17
Dokumenty w sprawie (IPO)</t>
  </si>
  <si>
    <t>Wojewódzki Sąd Administracyjny w Gdańsku</t>
  </si>
  <si>
    <t>Pomoc państwa w wychowywaniu dzieciPytanie prawne, czy przepisy art. 5 ust. 1 w związku z ust. 3 ustawy z dnia 11 lutego 2016 r. o pomocy państwa w wychowywaniu dzieci są zgodne z art. 32 ust. 1 i art. 2 Konstytucji Rzeczypospolitej Polskiej.</t>
  </si>
  <si>
    <t>SK 1/17
Dokumenty w sprawie (IPO)</t>
  </si>
  <si>
    <t>H.G.T. i J.M.A.T.</t>
  </si>
  <si>
    <t>Prawo dziedziczenia i własnościSkarga konstytucyjna o stwierdzenie, czy: 1) art. 3 ust. 2 ustawy z dnia 8 lipca 2005 r. o realizacji prawa do rekompensaty z tytułu nieruchomości poza obecnymi granicami Rzeczypospolitej Polskiej, 2) art. 2 pkt 2 ustawy z dnia 8 lipca 2005 r. o realizacji prawa do rekompensaty z tytułu nieruchomości poza obecnymi granicami Rzeczypospolitej Polskiej, są sprzeczne z: 1. art. 21 ust. 1 i 2 Konstytucji RP w zw. z art. 64 ust. 1 i 2 Konstytucji RP, 2. art. 32...</t>
  </si>
  <si>
    <t>P 5/17
Dokumenty w sprawie (IPO)</t>
  </si>
  <si>
    <t>Sąd Rejonowy dla Warszawy Pragi-Północ II Wydział Cywilny</t>
  </si>
  <si>
    <t>Kodeks karny wykonawczyPytanie prawne: czy art. 125 par. 1 ustawy uchwalonej przez Sejm RP z dnia 6 czerwca 1997 r. Kodeks karny wykonawczy jest zgodny z : 1) art. 64 ust. 1 i 3 w zw. z art. 31 ust. 3 Konstytucji Rzeczypospolitej Polskiej z 2 kwietnia 1997 r., 2) art. 1 Protokołu dodatkowego podpisanego w Paryżu 20 marca 1952 r. do Konwencji o Ochronie Praw Człowieka i Podstawowych Wolności podpisanej w Rzymie 4 listopada 1950 r.</t>
  </si>
  <si>
    <t>P 4/17
Dokumenty w sprawie (IPO)</t>
  </si>
  <si>
    <t>Sąd Rejonowy w Chojnicach II Wydział Karny</t>
  </si>
  <si>
    <t>Kodeks karnySprawa połączona</t>
  </si>
  <si>
    <t>P 3/17
Dokumenty w sprawie (IPO)</t>
  </si>
  <si>
    <t>Obligatoryjny zakaz prowadzenia wszelkich pojazdów mechanicznych dożywotnioPytanie prawne: czy art. 42 par. 4 ustawy z dnia 6 czerwca 1997 r. - Kodeks karny, w brzmieniu nadanym przez part. 1 pkt 1 ustawy z dnia 20 marca 2015 r. o zmianie ustawy - Kodeks karny oraz niektórych innych ustaw jest zgodny z: art.10 w związku z art. 175 ust. 1 Konstytucji, art. 45 ust. 1 Konstytucji i art. 31 ust. 3 Konstytucji w zakresie, w jakim obliguje sąd do orzeczenia zakazu prowadzenia wszelkich pojazdów mechanicznych dożywotnio w razie skazania osoby...</t>
  </si>
  <si>
    <t>P 2/17
Dokumenty w sprawie (IPO)</t>
  </si>
  <si>
    <t>Sąd Rejonowy w Pile I Wydział Cywilny</t>
  </si>
  <si>
    <t>Wyłączenia odpowiedzialności odszkodowawczej dzierżawców lub zarządców obwodu łowieckiego za szkody wyrządzone w uprawachPytanie prawne: a) czy przepis art. 48 pkt 2 ustawy z dnia 13 października 1995 roku - Prawo łowieckie jest zgodny z art. 31 ust 3 i art. 32 w związku z art. 64 ust. 2 i 3 Konstytucji RP; b) czy przepis art. 48 pkt 4 ustawy z dnia 13 października 1995 roku - Prawo łowieckie jest zgodny z art. 31 ust 3 i art. 32 w związku z art. 64 ust. 2 i 3 Konstytucji RP.</t>
  </si>
  <si>
    <t>K 1/17
Dokumenty w sprawie (IPO)</t>
  </si>
  <si>
    <t>Ustawy o Trybunale KonstytucyjnymWniosek o zbadanie zgodności:1) art. 13 ust. 1 pkt 2, art. 13 ust. 2 pkt 1 oraz art. 13 ust. 3 ustawy z dnia 13 grudnia 2016 roku - Przepisy wprowadzające ustawę o organizacji i trybie postępowania przed Trybunałem Konstytucyjnym oraz ustawę o statusie sędziów Trybunału Konstytucyjnego w zakresie, w jakim pracodawca nie później niż do 30 września 2017 roku powiadamia na piśmie pracownika Biura Trybunału o terminie wygaśnięcia stosunku pracy z art. 24 i art. 60 Konstytucji RP;2)...</t>
  </si>
  <si>
    <t>P 1/17
Dokumenty w sprawie (IPO)</t>
  </si>
  <si>
    <t>Sąd Rejonowy w Wałbrzychu III Wydział Karny</t>
  </si>
  <si>
    <t>Zasady wymierzania kary łącznejPytanie prawne czy art. 85 § 2 ustawy z dnia 6 czerwca 1997 roku – Kodeks karny jest zgodny z art. 2 w związku z art. 32 ust. 1 oraz z art. 45 ust. 1 Konstytucji RP.</t>
  </si>
  <si>
    <t>U 1/17
Dokumenty w sprawie (IPO)</t>
  </si>
  <si>
    <t>Wybór sędziów Trybunału KonstytucyjnegoWniosek o zbadanie zgodności:1) uchwały Sejmu Rzeczypospolitej Polskiej z dnia 26 listopada 2010 roku w sprawie wyboru sędziów Trybunału Konstytucyjnego – z art. 194 ust. 1 i art. 7 Konstytucji RP;2) § 1 uchwały Sejmu Rzeczypospolitej Polskiej powołanej w punkcie 1 – z art. 194 ust. 1 Konstytucji RP;3) § 2 uchwały Sejmu Rzeczypospolitej Polskiej powołanej w punkcie 1 – z art. 194 ust. 1 Konstytucji RP.</t>
  </si>
  <si>
    <t>Kp 1/17
Dokumenty w sprawie (IPO)</t>
  </si>
  <si>
    <t>Prezydent RP</t>
  </si>
  <si>
    <t>Prawo o zgromadzeniachWniosek o zbadanie zgodności:1) art. 1 pkt 4 ustawy z dnia 13 grudnia 2016 roku o zmianie ustawy – Prawo o zgromadzeniach, w zakresie, w jakim dodając do ustawy z dnia 24 lipca 2015 roku – Prawo o zgromadzeniach rozdział 3a ,,Postępowanie w sprawach zgromadzeń organizowanych cyklicznie” (art.26a-26e) – różnicuje status zgromadzeń publicznych przy zastosowaniu elementu konstrukcyjnego nieprzewidzianego na gruncie konstytucyjnym – z art. 32 ust. 1 i art. 57 Konstytucji RP;2) art. 1...</t>
  </si>
  <si>
    <t>K 54/16
Dokumenty w sprawie (IPO)</t>
  </si>
  <si>
    <t>Elektrownie wiatroweSprawa połączona</t>
  </si>
  <si>
    <t>K 51/16
Dokumenty w sprawie (IPO)</t>
  </si>
  <si>
    <t>Grupa posłów na Sejm RP, grupa posłów na Sejm RP</t>
  </si>
  <si>
    <t>Elektrownie wiatroweSprawa połączona z K 54/16 (sprawa rozpoznawana pod wspólną sygnaturą K 51/16) Połączone wnioski o zbadanie zgodności:I. 1. art. 4 ust. 1 i ust. 2 oraz art. 5 ust. 1, ust. 2 i ust. 3 oraz art. 6 ustawy z dnia 20 maja 2016 roku o inwestycjach w zakresie elektrowni wiatrowych, przewidując zakaz lokalizowania i budowania elektrowni wiatrowej w odległości mniejszej niż 10-krotność całkowitej wysokości tej elektrowni wiatrowej od budynku mieszkalnego albo budynku obejmującego...</t>
  </si>
  <si>
    <t>SK 31/16
Dokumenty w sprawie (IPO)</t>
  </si>
  <si>
    <t>R. L.</t>
  </si>
  <si>
    <t>Zasady przyznawania prawa do wypłaty świadczeń z Funduszu Ubezpieczeń SpołecznychSkarga konstytucyjna o zbadanie zgodności art. 129 ust. 1 ustawy z dnia 17 grudnia 1998 roku o emeryturach i rentach z Funduszu Ubezpieczeń Społecznych z art. 2, art. 31 ust. 3 oraz art. 67 ust. 1 Konstytucji RP.</t>
  </si>
  <si>
    <t>K 53/16
Dokumenty w sprawie (IPO)</t>
  </si>
  <si>
    <t>Zarządzanie pomocą kierowaną do osób bezrobotnychWniosek o zbadanie zgodności:1. art. 33 ust. 2b ustawy z dnia 20 kwietnia 2004 roku o promocji zatrudnienia i instytucjach rynku pracy w zakresie, w jakim pomija wprowadzenie adekwatnego środka zaskarżenia czynności ustalenia dla bezrobotnego profilu pomocy, z art. 78 w związku z art. 45 ust. 1 Konstytucji RP, a także z art. 13 w związku z art. 8 Konwencji o Ochronie Praw Człowieka i Podstawowych Wolności z dnia 4 listopada 1950 roku;2. art. 34a ust. 3c ustawy o promocji...</t>
  </si>
  <si>
    <t>K 52/16
Dokumenty w sprawie (IPO)</t>
  </si>
  <si>
    <t>Dochodzenie należnościWniosek o zbadanie zgodności art. 527 § 1 ustawy z dnia 23 kwietnia 1964 roku – Kodeks cywilny w zakresie, w jakim znajduje zastosowanie na zasadzie analogii legis do dochodzenia należności publicznoprawnych na drodze cywilnej w formie skargi pauliańskiej, z art. 2 oraz z art. 84 Konstytucji RP.</t>
  </si>
  <si>
    <t>U 7/16
Dokumenty w sprawie (IPO)</t>
  </si>
  <si>
    <t>Ustawowy obowiązek Krajowej Rady Sądownictwa zaopiniowania projektu aktu normatywnego dotyczącego sądownictwaWniosek o zbadanie zgodności:1. rozporządzenie Ministra Sprawiedliwości z dnia 23 grudnia 2015 roku – Regulamin urzędowania sądów powszechnych w zakresie, w jakim dotyczy dodania oddziału 1 „Zasady przydziału spraw” w rozdziale 1 działu III tego Regulaminu, z art. 2, art. 7 oraz art. 186 ust. 1 Konstytucji, ze względu na niedochowanie obowiązku przedstawienia do zaopiniowania Krajowej Radzie Sądownictwa w trakcie prac legislacyjnych projektu przedmiotowego rozporządzenia po...</t>
  </si>
  <si>
    <t>SK 30/16
Dokumenty w sprawie (IPO)</t>
  </si>
  <si>
    <t>Nadanie tytułowi egzekucyjnemu klauzuli wykonalności; prawo do sąduSkarga konstytucyjna o zbadanie zgodności art. 7781 ustawy z dnia 17 listopada 1964 roku – Kodeks postępowania cywilnego z art 2, art. 45 ust. 1, art. 77 ust. 2, art. 78 oraz art. 176 ust. 1 Konstytucji RP.</t>
  </si>
  <si>
    <t>SK 29/16
Dokumenty w sprawie (IPO)</t>
  </si>
  <si>
    <t>Lokal służbowy - nadanie tytułu prawnegoSkarga konstytucyjna o zbadanie zgodności art. 90 w związku z art. 95 ust. 3 pkt 3 w związku z art. 95 ust. 4 w związku z art. 97 ust. 5 ustawy z dnia 6 kwietnia 1990 roku o Policji w związku z art. 3 ust. 2 i 3 ustawy z dnia 21 czerwca 2001 roku o ochronie praw lokatorów, mieszkaniowym zasobie gminy i o zmianie Kodeksu cywilnego z art. 30, art. 71 ust. 1 oraz art. 75 ust. 1 Konstytucji RP.</t>
  </si>
  <si>
    <t>K 50/16
Dokumenty w sprawie (IPO)</t>
  </si>
  <si>
    <t>In vitro - możliwość skorzystania z procedury zapłodnienia pozaustrojowego przez kobiety niepozostające w związku małżeńskim lub we wspólnym pożyciu z mężczyznąWniosek o zbadanie zgodności art. 20 ust. 1 pkt 2 oraz art. 21 ust. 1 pkt 3 w związku z art. 78 i 97 ustawy z dnia 25 czerwca 2015 roku o leczeniu niepłodności, w zakresie, w jakim mają zastosowanie także do kobiet niepozostających w związku małżeńskim albo we wspólnym pożyciu z mężczyzną, które zdeponowały zarodki powstałe z ich komórki rozrodczej i komórki anonimowego dawcy przed dniem wejścia w życie tej ustawy, z art. 2 w związku z art. 47 Konstytucji RP.</t>
  </si>
  <si>
    <t>P 21/16
Dokumenty w sprawie (IPO)</t>
  </si>
  <si>
    <t>Sąd Okręgowy w Poznaniu XII Wydział Cywilny</t>
  </si>
  <si>
    <t>Prawa nabyte dzierżawców gruntów rolnychPytanie prawne czy:1) art. 4 ustawy z dnia 16 września 2011 roku o zmianie ustawy o gospodarowaniu nieruchomościami rolnymi Skarbu Państwa oraz o zmianie niektórych innych ustaw jest zgodny z art. 2, art. 20, art. 21 ust. 2 w związku z art. 64 ust. 1 i art. 2, art. 22, art. 31 ust. 3 Konstytucji RP;2) art. 5 ust. 1 ustawy z dnia 16 września 2011 roku o zmianie ustawy o gospodarowaniu nieruchomościami rolnymi Skarbu Państwa oraz o zmianie niektórych innych ustaw jest zgodny z art....</t>
  </si>
  <si>
    <t>SK 28/16
Dokumenty w sprawie (IPO)</t>
  </si>
  <si>
    <t>H. i S. W.</t>
  </si>
  <si>
    <t>Zwrot kosztów dowozu dzieci niepełnosprawnych do przedszkoli i szkółSkarga konstytucyjna o zbadanie zgodności art. 14a ust. 4 oraz art. 17 ust. 3a pkt 3 ustawy z dnia 7 września 1991 roku o systemie oświaty z art. 71 ust. 1 zdanie drugie w związku z art. 69 Konstytucji RP oraz art. 2 Konstytucji RP, a także z art. 70 ust. 4 w związku z art. 70 ust. 1 zdanie pierwsze oraz art. 32 ust. 1 Konstytucji RP.</t>
  </si>
  <si>
    <t>U 6/16
Dokumenty w sprawie (IPO)</t>
  </si>
  <si>
    <t>Rada Miejska w Prószkowie</t>
  </si>
  <si>
    <t>Ustalanie granic gmin i miastSprawa połączona z U 2/16, U 3/16, U 4/16, U 5/16 (sprawa rozpoznawana pod wspólną sygnaturą U 2/16)</t>
  </si>
  <si>
    <t>U 5/16
Dokumenty w sprawie (IPO)</t>
  </si>
  <si>
    <t>Rada Gminy Dąbrowa</t>
  </si>
  <si>
    <t>Ustalanie granic gmin i miastSprawa połączona z U 2/16, U 3/16, U 4/16 (sprawa rozpoznawana pod wspólną sygnaturą U 2/16)</t>
  </si>
  <si>
    <t>U 4/16
Dokumenty w sprawie (IPO)</t>
  </si>
  <si>
    <t>Rada Gminy Dobrzeń Wielki</t>
  </si>
  <si>
    <t>Ustalanie granic gmin i miastSprawa połączona z U 2/16, U 3/16 (sprawa rozpoznawana pod wspólną sygnaturą U 2/16)</t>
  </si>
  <si>
    <t>U 3/16
Dokumenty w sprawie (IPO)</t>
  </si>
  <si>
    <t>Rada Gminy Komprachcice</t>
  </si>
  <si>
    <t>Ustalenie granic gmin i miastSprawa połączona</t>
  </si>
  <si>
    <t>U 2/16
Dokumenty w sprawie (IPO)</t>
  </si>
  <si>
    <t>Rada Powiatu Opolskiego, Rada Gminy Komprachcice, Rada Gminy Dobrzeń Wielki, Rada Gminy Dąbrowa, Rada Miejska w Prószkowie</t>
  </si>
  <si>
    <t>Ustalanie granic gmin i miastSprawa połączona</t>
  </si>
  <si>
    <t>SK 27/16
Dokumenty w sprawie (IPO)</t>
  </si>
  <si>
    <t>D. K.</t>
  </si>
  <si>
    <t>Korzystanie z prawa własności przez skazanych odbywających karę pozbawienia wolnościSkarga konstytucyjna o zbadanie zgodności art. 126 § 1 w związku z art. 126 § 10 ustawy z dnia 6 czerwca 1997 roku – Kodeks karny wykonawczy z art. 64 ust. 1 -3 Konstytucji RP.</t>
  </si>
  <si>
    <t>P 20/16
Dokumenty w sprawie (IPO)</t>
  </si>
  <si>
    <t>Sąd Okręgowy w Szczecinie - Wydział VI Pracy i Ubezpieczeń Społecznych</t>
  </si>
  <si>
    <t>Nabycie prawa do tzw. emerytury wcześniejszej przed 1 stycznia 2013 r. a nabycie prawa do emeryturyPytanie prawne czy art. 25 ust. 1b ustawy z dnia 17 grudnia 1998 roku o emeryturach i rentach z Funduszu Ubezpieczeń Społecznych w zakresie, w jakim ma zastosowanie do kobiet urodzonych w roku 1953, które przed dniem 1 stycznia 2013 roku nabyły prawo do tzw. emerytury wcześniejszej na podstawie przepisów art. 46 i 50 ustawy z dnia 17 grudnia 1998 roku o emeryturach i rentach z FUS, jest zgodny z art. 2, art. 32 ust. 1 oraz art. 67 ust. 1 Konstytucji RP.</t>
  </si>
  <si>
    <t>SK 26/16
Dokumenty w sprawie (IPO)</t>
  </si>
  <si>
    <t>K. L.</t>
  </si>
  <si>
    <t>Zatarcie skazania na karę pozbawienia wolnościSkarga konstytucyjna o zbadanie zgodności art. 106a ustawy z dnia 6 czerwca 1997 roku – Kodeks kamy z art. 2, art. 50, art. 31 ust. 3, art. 32, art. 40, art. 41 ust. 1, art. 47, art. 65 ust. 1 oraz art. 70 ust. 1 Konstytucji RP.</t>
  </si>
  <si>
    <t>P 19/16
Dokumenty w sprawie (IPO)</t>
  </si>
  <si>
    <t>Sąd Okręgowy w Lublinie II Wydział Cywilny Odwoławczy</t>
  </si>
  <si>
    <t>Wyłączenie stosowania w elektronicznym postępowaniu upominawczym przepisów o kosztach sądowych (pozbawienie stron prawa do ubiegania się o zwolnienie z kosztów sądowych)Pytanie prawne czy art. 104 a ustawy z dnia 28 lipca 2005 roku o kosztach sądowych w sprawach cywilnych jest zgodny art. 45 ust. 1, art. 77 ust. 2, art. 32 ust. 1 Konstytucji RP, w zakresie, w jakim wyłącza stosowanie w elektronicznym postępowaniu upominawczym przepisów art. 100-103 powołanej ustawy o kosztach sądowych w sprawach cywilnych.</t>
  </si>
  <si>
    <t>K 34/16
Dokumenty w sprawie (IPO)</t>
  </si>
  <si>
    <t>Opłaty i kary z tytułu usuwania drzew lub krzewów - uprawnienia samorządu województwaWniosek o zbadanie zgodności art. 90 ust. 1 i 2 ustawy z dnia 16 kwietnia 2004 roku o ochronie przyrody w związku z art. 402 ust. 5 ustawy z dnia 27 kwietnia 2001 roku – Prawo ochrony środowiska z art. 167 ust. 4 w związku z art. 166 ust. 1 i 2 Konstytucji RP.</t>
  </si>
  <si>
    <t>P 18/16
Dokumenty w sprawie (IPO)</t>
  </si>
  <si>
    <t>Sąd Rejonowy w Brodnicy</t>
  </si>
  <si>
    <t>Zasady nabycia w drodze zasiedzenia służebności gruntowej odpowiadającej treścią służebności przesyłu przez przedsiębiorcę przesyłowego lub Skarb PaństwaSprawa połączona</t>
  </si>
  <si>
    <t>K 49/16
Dokumenty w sprawie (IPO)</t>
  </si>
  <si>
    <t>Bankowy Fundusz GwarancyjnyWniosek o zbadanie zgodności przepisów ustawy z dnia 10 czerwca 2016 r. o Bankowym Funduszu Gwarancyjnym, systemie gwarantowania depozytów oraz przymusowej restrukturyzacji:1. art. 57 ust. 5 w związku z art. 2 pkt 65 oraz art. 35 ust. 2 w związku z art. 2 pkt 57 oraz w związku z art. 57 ust. 1, ust. 3 i ust. 4 w związku z art. 272 ust. 1 oraz art. 282 ust. 1 i ust. 2 zaskarżonej Ustawy, w zakresie w jakim przewidują, że środki funduszu gwarancyjnego banków mogą służyć realizacji...</t>
  </si>
  <si>
    <t>SK 25/16
Dokumenty w sprawie (IPO)</t>
  </si>
  <si>
    <t>Zasady zwrotu niezbędnych kosztów procesowych stronie wygrywającej postępowanie sądowe.Skarga konstytucyjna o zbadanie zgodności art. 98 § 2 zdanie drugie ustawy z dnia 17 listopada 1964 roku – Kodeks postępowania cywilnego z art. 32 ust. 1 i art. 45 ust. 1 w związku z art. 2 Konstytucji RP.</t>
  </si>
  <si>
    <t>K 48/16
Dokumenty w sprawie (IPO)</t>
  </si>
  <si>
    <t>Obrót ziemią rolnąSprawa połączona</t>
  </si>
  <si>
    <t>K 47/16
Dokumenty w sprawie (IPO)</t>
  </si>
  <si>
    <t>K 46/16
Dokumenty w sprawie (IPO)</t>
  </si>
  <si>
    <t>Krajowa Rada Izb Rolniczych</t>
  </si>
  <si>
    <t>Składki na ubezpieczenie zdrowotne rolników - zasady ustalania wysokości miesięcznej składki; opłacanie składekWniosek o zbadanie zgodności:1) art. 2 ust. 1 ustawy z dnia 13 stycznia 2012 roku o składkach na ubezpieczenie zdrowotne rolników za 2012 rok w zakresie, w jakim przepis ten przewiduje, że wysokość miesięcznej składki na ubezpieczenie zdrowotne rolników jest uzależniona od powierzchni obszaru użytków rolnych w ich gospodarstwie rolnym i ustalana jest za każdą osobę podlegającą ubezpieczeniu,2) art. 2 ust. 3 pkt 1 ustawy o składkach w zakresie, w jakim przepis ten przewiduje, że w...</t>
  </si>
  <si>
    <t>K 45/16
Dokumenty w sprawie (IPO)</t>
  </si>
  <si>
    <t>Odszkodowanie z tytułu uszkodzonych upraw lub płodów rolnych oraz zasady wydzierżawiania obwodów łowieckichWniosek o zbadanie art. 12 w związku z art. 48 pkt 3 i art. 29 ust. 1 ustawy z dnia 13 października 1995 roku - Prawo łowieckie z art. 21 ust. 1, art. 23, art. 31 ust. 3, art. 32 i art. 64 Konstytucji RP.</t>
  </si>
  <si>
    <t>SK 22/16
Dokumenty w sprawie (IPO)</t>
  </si>
  <si>
    <t>Obniżenie wartości nieruchomości w okresie tzw. luki planistycznejSkarga konstytucyjna o zbadanie zgodności art. 37 ust. 1 ustawy z dnia 27 marca 2003 roku o planowaniu i zagospodarowaniu przestrzennym z art. 2, art. 21 ust. 1, art. 32 ust. 1 w związku z art. 3 i ust. 3 oraz art. 64 ust. 2 i 3 Konstytucji RP.</t>
  </si>
  <si>
    <t>SK 21/16
Dokumenty w sprawie (IPO)</t>
  </si>
  <si>
    <t>N. R.</t>
  </si>
  <si>
    <t>Pozbawienie pokrzywdzonego prawa do bycia poinformowanym o skierowaniu sprawy na posiedzenie celem wydania wyroku nakzaowegoSkarga konstytucyjna o zbadanie zgodności art. 339 § 5 ustawy z dnia 6 czerwca 1997 roku - Kodeks postępowania karnego z art. 45 ust. 1 w zw. z art. 2 Konstytucji RP.</t>
  </si>
  <si>
    <t>SK 20/16
Dokumenty w sprawie (IPO)</t>
  </si>
  <si>
    <t>H. K i E. G.</t>
  </si>
  <si>
    <t>Zasady zaskarżenia uchwały lub zarządzenia podjętego przez organ gminy w sprawie z zakresu administracji publicznejSkarga konstytucyjna o zbadanie zgodności:- art. 101 ust. 1 ustawy z dnia 8 marca 1990 roku o samorządzie gminnym z art. 45 ust. 1 oraz art. 31 ust. 3 w związku z art. 45 ust. 1 i art. 2 oraz art. 21 ust. 1 oraz art. 64 ust. 1 -3 w związku z art. 21 ust. 1 oraz art. 77 ust. 2 oraz art. 64 ust. 3 w związku z art. 45 ust. 1 w związku z art. 21 ust. 1 w związku z art. 77 ust 2 Konstytucji RP oraz- art. 101 ust. 1 ustawy z dnia 8 marca 1990 roku o samorządzie gminnym w związku z art....</t>
  </si>
  <si>
    <t>SK 24/16
Dokumenty w sprawie (IPO)</t>
  </si>
  <si>
    <t>Postanowienie referendarza sądowego o nadaniu klauzuli wykonalności - środki zaskarżeniaSprawa połączona</t>
  </si>
  <si>
    <t>SK 23/16
Dokumenty w sprawie (IPO)</t>
  </si>
  <si>
    <t>SK 19/16
Dokumenty w sprawie (IPO)</t>
  </si>
  <si>
    <t>Naruszenie praw własności przemysłowejSkarga konstytucyjna o zbadanie zgodności art. 2861 ust. 1 pkt 3 ustawy z dnia 30 czerwca 2000 roku - Prawo własności przemysłowej z art. 22 w związku z art. 2 i art. 31 ust. 3 z art. 22 w związku z art. 2 i art. 31 ust. 3 oraz z art. 45 ust. 1 w związku z art. 2, art. 31 ust. 3 i art. 32 ust. 1 Konstytucji RP.</t>
  </si>
  <si>
    <t>SK 18/16
Dokumenty w sprawie (IPO)</t>
  </si>
  <si>
    <t>Dekret o odpowiedzialności karnej za odstępstwo od narodowości w czasie wojny 1939-1945Skarga konstytucyjna o zbadanie zgodności art. 13 § 3 i 4 dekretu z dnia 28 czerwca 1946 roku o odpowiedzialności karnej za odstępstwo od narodowości w czasie wojny 1939-1945 r. z art. 64 ust. 1 i 2 Konstytucji RP.</t>
  </si>
  <si>
    <t>SK 17/16
Dokumenty w sprawie (IPO)</t>
  </si>
  <si>
    <t>B. M.</t>
  </si>
  <si>
    <t>Przesłanki orzekania środków zabezpieczających w postępowaniu karnymSkarga konstytucyjna o zbadanie zgodności art. 93b § 3 zdanie pierwsze i art. 93g § 3 ustawy z dnia 6 czerwca 1997 roku – Kodeks karny z art. 2, art. 31 ust. 3, art. 42 ust. 1 i art. 47 ust. 1 Konstytucji RP.</t>
  </si>
  <si>
    <t>SK 16/16
Dokumenty w sprawie (IPO)</t>
  </si>
  <si>
    <t>S.G.</t>
  </si>
  <si>
    <t>P 17/16
Dokumenty w sprawie (IPO)</t>
  </si>
  <si>
    <t>Ochrona konkurencji i konsumentów- ustalenie wysokości kary pieniężnejPytanie prawne czy art. 101 ust. 1 ustawy z dnia 15 grudnia 2000 roku o ochronie konkurencji i konsumentów jest zgodny z art. 2 Konstytucji RP.</t>
  </si>
  <si>
    <t>P 16/16
Dokumenty w sprawie (IPO)</t>
  </si>
  <si>
    <t>Wojewódzki Sąd Administracyjny w Poznaniu</t>
  </si>
  <si>
    <t>Prawo o ruchu drogowym - zasady cofnięcia uprawnień diagnosty do wykonywania badań technicznychPytanie prawne czy przepis art. 84 ust. 3 pkt 1 i 2 ustawy z dnia 20 czerwca 1997 roku – Prawo o ruchu drogowym w zakresie w jakim nakłada na starostę obowiązek cofnięcia diagnoście uprawnienia do wykonywania badań technicznych bez uwzględnienia okoliczności podmiotowych i przedmiotowych - jest zgodny z art. 65 ust. 1 w związku z art. 31 ust. 3 oraz art. 2 Konstytucji RP.</t>
  </si>
  <si>
    <t>K 44/16
Dokumenty w sprawie (IPO)</t>
  </si>
  <si>
    <t>Zasady powołania prezesa i wiceprezesa Trybunału KonstytucyjnegoWniosek o zbadanie zgodności art. 16 ust. 1, 5 i 7 ustawy z dnia 22 lipca 2016 roku o Trybunale Konstytucyjnym z art. 2, art. 173 w związku z art. 10, a także z art. 194 ust. 2 i art. 197 Konstytucji RP.</t>
  </si>
  <si>
    <t>K 43/16
Dokumenty w sprawie (IPO)</t>
  </si>
  <si>
    <t>Ustawa o Trybunale KonstytucyjnymWniosek o zbadanie zgodności:1) art. 26 ust. 1 pkt 1 lit. g, art. 38 ust. 3 i 5, art. 68 ust. 5-7, art. 83 ust. 1 i 2, art. 84 ustawy z dnia 22 lipca 2016 roku o Trybunale Konstytucyjnym:- z art. 10 ust. 2 i art. 173 Konstytucji RP w związku z preambułą, art. 2 i art. 45 ust. 1 Konstytucji RP przez to, że tworząc instytucję publiczną w kształcie uniemożliwiającym jej rzetelne i sprawne działanie, naruszają zasady państwa prawnego w zakresie kontroli konstytucyjności sprawowanej...</t>
  </si>
  <si>
    <t>K 42/16
Dokumenty w sprawie (IPO)</t>
  </si>
  <si>
    <t>Prawo o prokuraturze - odpowiedzialność za przewinienie dyscyplinarneWniosek o zbadanie zgodności art. 137 § 2 ustawy z dnia 28 stycznia 2016 roku – Prawo o prokuraturze z art. 2 i art. 7 Konstytucji RP.</t>
  </si>
  <si>
    <t>P 15/16
Dokumenty w sprawie (IPO)</t>
  </si>
  <si>
    <t>Sąd Rejonowy w Koninie I Wydział Cywilny</t>
  </si>
  <si>
    <t>Rozliczenie za zbiorowe zaopatrzenie w wodę i zbiorowe odprowadzanie ścieków - zasady nakładania dodatkowej opłaty za podlicznikPytanie prawne czy art. 27 ust. 2 ustawy z dnia 7 czerwca 2001 roku o zbiorowym zaopatrzeniu w wodę i zbiorowym odprowadzaniu ścieków oraz par. 5 pkt 2 rozporządzenia Ministra Budownictwa z dnia 28 czerwca 2006 roku w sprawie określania taryf, wzoru wniosku o zatwierdzenie taryf oraz warunków rozliczeń za zbiorowe zaopatrzenie w wodę i zbiorowe odprowadzanie ścieków, w tym także w zakresie przepisów upoważniających i wydanego rozporządzenia, są zgodne z art. 217, art. 84, art. 68 ust. 4,...</t>
  </si>
  <si>
    <t>K 41/16
Dokumenty w sprawie (IPO)</t>
  </si>
  <si>
    <t>Ustawa o Trybunale KonstytucyjnymSprawa połączona</t>
  </si>
  <si>
    <t>K 40/16
Dokumenty w sprawie (IPO)</t>
  </si>
  <si>
    <t>K 39/16
Dokumenty w sprawie (IPO)</t>
  </si>
  <si>
    <t>Grupa posłów na Sejm RP, Grupa posłów na Sejm RP, Rzecznik Praw Obywatelskich</t>
  </si>
  <si>
    <t>SK 15/16
Dokumenty w sprawie (IPO)</t>
  </si>
  <si>
    <t>S. G., S.G., S.G., S.G.</t>
  </si>
  <si>
    <t>SK 14/16
Dokumenty w sprawie (IPO)</t>
  </si>
  <si>
    <t>Należności przysługujące pracownikowi zatrudnionemu w państwowej lub samorządowej jednostce sfery budżetowej z tytułu podróży służbowej poza granicami krajuSkarga konstytucyjna o zbadanie zgodności:1) art. 21 a ustawy z dnia 16 kwietnia 2004 roku o czasie pracy kierowców w związku z art. 775 § 2, 3 i 5 ustawy z dnia 26 czerwca 1974 roku – Kodeks pracy,2) art. 775 § 3 i 5 ustawy z dnia 26 czerwca 1974 roku – Kodeks pracy,3) § 9 ust. 2 i 4 rozporządzenia Ministra Pracy i Polityki Społecznej z dnia 19 grudnia 2002 roku w sprawie wysokości oraz warunków ustalania należności przysługujących pracownikowi...</t>
  </si>
  <si>
    <t>U 1/16
Dokumenty w sprawie (IPO)</t>
  </si>
  <si>
    <t>Zarząd Krajowego Ogólnopolskiego Związku Zawodowego Lekarzy</t>
  </si>
  <si>
    <t>Udzielanie świadczeń opieki zdrowotnejWniosek o zbadanie zgodności § 13 ust. 5 załącznika do rozporządzenia Ministra Zdrowia z dnia 8 września 2015 roku w sprawie ogólnych warunków umów o udzielanie świadczeń opieki zdrowotnej z art. 92 ust. 1 Konstytucji RP, a także z art. 137 ust. 2 ustawy z dnia 27 sierpnia 2004 roku o świadczeniach opieki zdrowotnej finansowanych ze środków publicznych.</t>
  </si>
  <si>
    <t>K 38/16
Dokumenty w sprawie (IPO)</t>
  </si>
  <si>
    <t>Pracodawcy Rzeczypospolitej Polskiej</t>
  </si>
  <si>
    <t>System ubezpieczeń społecznychSprawa połączona</t>
  </si>
  <si>
    <t>K 37/16
Dokumenty w sprawie (IPO)</t>
  </si>
  <si>
    <t>K 36/16
Dokumenty w sprawie (IPO)</t>
  </si>
  <si>
    <t>Rzecznik Praw Obywatelskich, Grupa posłów na Sejm RP, Grupa posłów na Sejm RP, Grupa senatorów RP</t>
  </si>
  <si>
    <t>Obrót gruntami rolnymiSprawa połączona</t>
  </si>
  <si>
    <t>K 35/16
Dokumenty w sprawie (IPO)</t>
  </si>
  <si>
    <t>Ustawa antyterrorystycznaWniosek o zbadanie konstytucyjności:— art. 2 pkt 7 ustawy z dnia 10 czerwca 2016 roku o działaniach antyterrorystycznych (dalej jako: ustawa o działaniach antyterrorystycznych) z art. 2 Konstytucji RP;— art. 6 ustawy o działaniach antyterrorystycznych z art. 2, art. 47, art. 51 ust. 2, 3 i 4 Konstytucji RP w związku z art. 31 ust. 3 Konstytucji RP, a także z art. 8 Konwencji o ochronie praw człowieka i podstawowych wolności sporządzonej w Rzymie dnia 4 listopada 1950 r. (dalej...</t>
  </si>
  <si>
    <t>SK 13/16
Dokumenty w sprawie (IPO)</t>
  </si>
  <si>
    <t>B.K.</t>
  </si>
  <si>
    <t>Odliczenie od dochodów wydatków na cele rehabilitacyjne dzieckaSkarga konstytucyjna o zbadanie zgodności art. 26 ust. 7e, w związku z art. 26 ust. 1, pkt 6 ustawy o podatku dochodowym od osób fizycznych z dnia 26 lipca 1991 w brzmieniu obowiązującym w roku 2008 z art. 71 ust. 1 zdanie 2, w związku z art. 32 ust. 1 i art. 2 Konstytucji RP, w zakresie w jakim uzależnia on prawo rodzica utrzymującego niepełnosprawne dziecko do skorzystania z odliczenia wydatków na cele rehabilitacyjne od wysokości świadczeń alimentacyjnych otrzymywanych przez to dziecko od...</t>
  </si>
  <si>
    <t>SK 12/16
Dokumenty w sprawie (IPO)</t>
  </si>
  <si>
    <t>G. spółka z o. o.</t>
  </si>
  <si>
    <t>Zbycie przez towarzystwo budownictwa społecznego nieruchomości zabudowanej budynkiem mieszkalnymSkarga konstytucyjna o zbadanie zgodności art. 27 ust. 1 i 2 ustawy z dnia 26 października 1995 r. o niektórych formach popierania budownictwa mieszkaniowego z art. 64 ust. 3 i z art. 31 ust. 3 w związku z art. 2 Konstytucji RP.</t>
  </si>
  <si>
    <t>SK 11/16
Dokumenty w sprawie (IPO)</t>
  </si>
  <si>
    <t>Zakaz reklamy aptekSkarga konstytucyjna o zbadanie zgodności art. 94a ust. 1 ustawy z dnia 6 września 2001 roku – Prawo farmaceutyczne, w brzmieniu nadanym przez art. 60 pkt 7 ustawy z dnia 12 maja 2011 roku o refundacji leków, środków spożywczych specjalnego przeznaczenia żywieniowego oraz wyrobów medycznych, z:a) art. 20 i art. 22 Konstytucji RP,b) art. 20 i art. 22 w związku z art. 54 ust. 1 Konstytucji RP.</t>
  </si>
  <si>
    <t>SK 10/16
Dokumenty w sprawie (IPO)</t>
  </si>
  <si>
    <t>Uprawnienie do uzyskania paczki żywnościowej przez osoby pozbawione wolnościSkarga konstytucyjna o zbadanie zgodności art. 113a § 3 ustawy z dnia 6 czerwca 1997 roku – Kodeks karny wykonawczy z art. 32 ust. 1 i 2 w związku z art. 41 ust. 4 i art. 2 Konstytucji RP.</t>
  </si>
  <si>
    <t>K 33/16
Dokumenty w sprawie (IPO)</t>
  </si>
  <si>
    <t>Ustawa o przeciwdziałaniu przemocy w rodzinie - brak ustawowo zdefiniowanego pojęcia "osoby stosujące przemoc w rodzinie" a tworzenie gminnego systemu przeciwdziałania przemocy w rodzinieWniosek oz badanie zgodności:- art. 2 pkt 1 ustawy z dnia 29 lipca 2005 roku o przeciwdziałaniu przemocy w rodzinie z art. 2 i art. 18 Konstytucji RP;- art. 2 pkt 2 ustawy z dnia 29 lipca 2005 roku o przeciwdziałaniu przemocy w rodzinie z art. 2 i art. 48 ust. 1 Konstytucji RP;- art. 2 ustawy z dnia 29 lipca 2005 roku o przeciwdziałaniu przemocy w rodzinie z art. 2 Konstytucji RP;- art. 6 ust. 2 pkt 1-3 ustawy z dnia 29 lipca 2005 roku o przeciwdziałaniu przemocy w...</t>
  </si>
  <si>
    <t>SK 9/16
Dokumenty w sprawie (IPO)</t>
  </si>
  <si>
    <t>W. Ż.</t>
  </si>
  <si>
    <t>Zbieg prawa do emerytury lub renty z ubezpieczeń społecznych z prawem do emerytury lub renty albo uposażenia w stanie spoczynku przewidzianych w odrębnych przepisachSkarga konstytucyjna o zbadanie zgodności art. 7 ustawy z dnia 10 grudnia 1993 roku o zaopatrzeniu emerytalnym żołnierzy zawodowych oraz ich rodzin w związku z art. 95 ust. 1 i 2 ustawy z dnia 17 grudnia 1998 roku o emeryturach i rentach z Funduszu Ubezpieczeń Społecznych z art. 32 ust. 1 w związku z art. 2 i art. 67 ust. 1 Konstytucji RP.</t>
  </si>
  <si>
    <t>SK 8/16
Dokumenty w sprawie (IPO)</t>
  </si>
  <si>
    <t>Odszkodowanie za szkody łowieckie - uprawy wieloletnieSkarga konstytucyjna o zbadanie zgodności:1) art. 49 ustawy z dnia 13 października 1995 roku - Prawo łowieckie z art. 2, art. 64 ust. 3 i art. 92 ust. 1 Konstytucji RP oraz art. 1 Protokołu nr 1 do Konwencji o ochronie praw człowieka i podstawowych wolności, sporządzonego dnia 20 marca 1952 roku w Paryżu;2) § 4 i § 5 rozporządzenia Ministra Środowiska z dnia 8 marca 2010 roku w sprawie sposobu postępowania przy szacowaniu szkód oraz wypłat odszkodowań za szkody w uprawach i...</t>
  </si>
  <si>
    <t>P 13/16
Dokumenty w sprawie (IPO)</t>
  </si>
  <si>
    <t>Sąd Rejonowy w Kościerzynie I Wydział Cywilny</t>
  </si>
  <si>
    <t>Zróżnicowanie ochrony interesów mieszkaniowych lokatorów w przypadku śmierci jednego ze współnajemcówPytanie prawne czy art. 691 §5 Kodeksu cywilnego w brzmieniu nadanym przez art. 26 pkt 12 ustawy z dnia 21 czerwca 2001 roku o ochronie praw lokatorów, mieszkaniowym zasobie gminy i o zmianie Kodeksu cywilnego w związku z art. 39 ust. 1 powołanej ustawy w zakresie, w jakim odmiennie traktuje skutki śmierci jedynego najemcy i jednego ze współnajemców, przez co różnicuje ochronę interesów mieszkaniowych lokatorów w przypadku śmierci jednego ze współnajemców, z art. 2, art. 32 i art. 75 ust. 1...</t>
  </si>
  <si>
    <t>K 32/16
Dokumenty w sprawie (IPO)</t>
  </si>
  <si>
    <t>Prawo o ustroju sądów powszechnych - uprawnienia Ministra Sprawiedliwości-Prokuratora GeneralnegoWniosek o zbadanie zgodności:1) art. 9 i 9a § 2 w związku z art. 37f § 1 i 2 oraz art. 37g § 1-3 ustawy z dnia 27 lipca 2001 roku – Prawo o ustroju sądów powszechnych w związku z art. 1 § 2, art. 2, art. 3 § 1 pkt 1, art. 5, art. 7 § 2, art. 9 § 2, art. 12 § 1, 2, 3 i 4 oraz art. 13 § 1 i 2 ustawy z dnia 28 stycznia 2016 roku – Prawo o prokuraturze z art. 2, art. 7, art. 10 ust. 1 i 2, art. 173 i art. 178 ust. 1 Konstytucji RP oraz art. 6 ust. 1 w związku z Preambułą Konwencji o...</t>
  </si>
  <si>
    <t>K 31/16
Dokumenty w sprawie (IPO)</t>
  </si>
  <si>
    <t>Nieuwzględnienie przez Ministra Sprawiedliwości wniosku sędziego o przeniesienie na inne miejsce służboweWniosek o zbadanie zgodności art. 75 § 4 w związku z art. 75 § 1 ustawy z dnia 27 lipca 2001 roku – Prawo o ustroju sądów powszechnych, w zakresie w jakim od decyzji Ministra Sprawiedliwości nieuwzględniającej wniosku sędziego o przeniesienie na inne miejsce służbowe nie przewiduje prawa do sądu, z art. 45 ust. 1 Konstytucji RP.</t>
  </si>
  <si>
    <t>K 30/16
Dokumenty w sprawie (IPO)</t>
  </si>
  <si>
    <t>Postępowanie karne - dopuszczenie przez sąd dowodu uzyskanego z naruszeniem przepisów postępowania lub za pomocą czynu zabronionegoSprawa połączona</t>
  </si>
  <si>
    <t>SK 7/16
Dokumenty w sprawie (IPO)</t>
  </si>
  <si>
    <t>K. E. K.</t>
  </si>
  <si>
    <t>Postępowanie karne - brak możliwości poddania kontroli instancyjnej decyzji sądu w przedmiocie stwierdzenia braku podstaw do wznowienia postępowania (oddalenia wniosku o wznowienie postępowania) lub pozostawiające go bez rozpoznaniaSkarga konstytucyjna o zbadanie zgodności art. 542 § 1 w związku z art. 542 § 3 w związku z art. 547 § 1 ustawy z dnia 6 czerwca 1997 roku – Kodeks postępowania karnego z:1. art. 32 ust. 1 w zw. z art. 78 Konstytucji RP;2. art. 45 ust. 1 Konstytucji RP;3. art. 77 ust. 2 Konstytucji RP;4. art. 78 Konstytucji RP;5. art. 176 ust. 1 Konstytucji RP,w zakresie, w jakim wskazane wyżej przepisy Kodeksu postępowania karnego wyłączają możliwość wniesienia zażalenia...</t>
  </si>
  <si>
    <t>K 29/16
Dokumenty w sprawie (IPO)</t>
  </si>
  <si>
    <t>Prawo o prokuraturze - uprawnienia Prokuratora Generalnego; możliwość pełnienia przez sędziego w stanie spoczynku funkcji doradcy Prokuratora Generalnego lub Prokuratora KrajowegoWniosek o zbadanie zgodności:1) art. 12 § 1,2 i 3 w związku z art. 13 § 2 oraz w związku z art. 1 § 1 i 2, art. 2, art. 3 § 1 pkt 1, art. 7 § 2 i art. 9 § 2 oraz w zw. z art. 12 § 4 ustawy z dnia 28 stycznia 2016 roku – Prawo o prokuraturze z art. 2, art. 7, art. 10 ust. 1 i 2, art. 31 ust. 3, art. 45 ust. 1, art. 47, art. 51 ust. 2, art. 173 i art. 178 ust. 1 Konstytucji RP oraz art. 6 ust. 1 i art. 8 ust. 1 i 2 w związku z art. 14 i Preambułą Konwencji o Ochronie Praw Człowieka i...</t>
  </si>
  <si>
    <t>K 28/16
Dokumenty w sprawie (IPO)</t>
  </si>
  <si>
    <t>Grupa Senatorów</t>
  </si>
  <si>
    <t>Ustawa o Trybunale Konstytucyjnym - zasady wyboru prezesa i wiceprezesaWniosek o zbadanie zgodności art. 12 ust. 1 ustawy z dnia 25 czerwca 2015 roku w brzmieniu nadanym ustawą z dnia 19 listopada 2015 roku o zmianie ustawy o Trybunale Konstytucyjnym z art. 2 w związku z art. 10 ust. 1 Konstytucji RP oraz art. 188 w związku z art. 194 ust. 2 Konstytucji RP.</t>
  </si>
  <si>
    <t>P 12/16
Dokumenty w sprawie (IPO)</t>
  </si>
  <si>
    <t>Sąd Okręgowy Warszawa-Praga w Warszawie Wydział II Cywilny</t>
  </si>
  <si>
    <t>Naruszenie praw autorskichPytanie prawne czy:1. art. 79 ust. 1 pkt 3 lit. b ustawy z dnia 4 lutego 1994 roku o prawie autorskim i prawach pokrewnych w zakresie, w jakim uprawniony, którego autorskie prawa majątkowe zostały naruszone, może żądać od osoby, która naruszyła te prawa, naprawienia wyrządzonej szkody poprzez zapłatę sumy pieniężnej w wysokości odpowiadającej dwukrotności stosownego wynagrodzenia, które w chwili jego dochodzenia byłoby należne tytułem udzielenia przez uprawnionego zgody na korzystanie...</t>
  </si>
  <si>
    <t>K 27/16
Dokumenty w sprawie (IPO)</t>
  </si>
  <si>
    <t>K 26/16
Dokumenty w sprawie (IPO)</t>
  </si>
  <si>
    <t>Zasady przenoszenia prokuratora na inne stanowisko służboweWniosek o zbadanie zgodności art. 35 § 1, art. 36 § 1, art. 38 § 1, art. 40 § 1 i art. 41 § 1 ustawy z dnia 28 stycznia 2016 roku – Przepisy wprowadzające ustawę – Prawo o prokuraturze z zasadą zaufania obywateli do państwa i stanowionego przez nie prawa wynikającą z art. 2 Konstytucji RP, z art. 45 ust. 1 i art. 47 w związku z art. 31 ust. 3 Konstytucji RP.</t>
  </si>
  <si>
    <t>K 25/16
Dokumenty w sprawie (IPO)</t>
  </si>
  <si>
    <t>Ustawa o zmianie ustawy o radiofonii i telewizjiSprawa połączona</t>
  </si>
  <si>
    <t>K 24/16
Dokumenty w sprawie (IPO)</t>
  </si>
  <si>
    <t>Zasady wyrażania zgody następczej na wykorzystanie w postępowaniu karnym materiałów uzyskanych w wyniku kontroli operacyjnej dotyczącej innego przestępstwa lub innej osoby niż objęte sądowym zarządzeniem kontroliWniosek o zbadanie zgodności art. 168b i art. 237a ustawy z dnia 6 czerwca 1997 roku – Kodeks postępowania karnego z art. 47, art. 49, art. 50, art. 51 ust. 2 Konstytucji RP w związku z art. 31 ust. 3 Konstytucji RP, a także z art. 45 ust. 1, art. 51 ust. 4 i art. 77 ust. 2 Konstytucji RP.</t>
  </si>
  <si>
    <t>SK 6/16
Dokumenty w sprawie (IPO)</t>
  </si>
  <si>
    <t>O. J.</t>
  </si>
  <si>
    <t>Zasady, na jakich osoba zatrzymana w oparciu o przepisy kodeksu postępowania w sprawach o wykroczenia uczestniczy w posiedzeniu sądu rozpatrującego zażalenie na jej uprzednie zatrzymanieSkarga konstytucyjna o zbadanie zgodności:1) art. 47 § 1 w związku z art. 33 w związku z art. 38 § 1 ustawy z dnia 24 sierpnia 2001 roku – Kodeks postępowania w sprawach o wykroczenia w zakresie w jakim nie gwarantuje osobie zatrzymanej prawa do udziału w posiedzeniu sądu rozpatrującego zażalenie na zatrzymanie z art. 45 ust. 1 oraz art. 42 ust. 2 Konstytucji RP;2) art. 47 § 2 w związku z art. 33 w związku z art. 38 § 1 ustawy z dnia 24 sierpnia 2001 roku – Kodeks postępowania w...</t>
  </si>
  <si>
    <t>SK 5/16
Dokumenty w sprawie (IPO)</t>
  </si>
  <si>
    <t>Brak możliwości wniesienia zażalenia na postanowienie sądu o pozbawieniu statusu strony procesowejSkarga konstytucyjna o zbadanie zgodności art. 56 § 3 ustawy z dnia 6 czerwca 1997 roku – Kodeks postępowania karnego z art. 78 w związku z art. 176 ust. 1, art. 45 ust. 1, art. 31 ust. 3 i art. 2 Konstytucji RP.</t>
  </si>
  <si>
    <t>P 11/16
Dokumenty w sprawie (IPO)</t>
  </si>
  <si>
    <t>Sąd Rejonowy w Grudziądzu I Wydział Cywilny</t>
  </si>
  <si>
    <t>P 10/16
Dokumenty w sprawie (IPO)</t>
  </si>
  <si>
    <t>Sąd Rejonowy w Grudziądzu I Wydział Cywilny, Sąd Rejonowy w Grudziądzu I Wydział Cywilny, Sąd Rejonowy w Grudziądzu I Wydział Cywilny, Sąd Rejonowy w Brodnicy I Wydział Cywilny</t>
  </si>
  <si>
    <t>P 9/16
Dokumenty w sprawie (IPO)</t>
  </si>
  <si>
    <t>Sąd Rejonowy dla m.st. Warszawy w Warszawie VII Wydział Pracy i Ubezpieczeń Społecznych</t>
  </si>
  <si>
    <t>Termin do wniesienia przez pracownika odwołania od doręczenia oświadczenia pracodawcy o wypowiedzeniu umowy o pracęSprawa połączona</t>
  </si>
  <si>
    <t>P 8/16
Dokumenty w sprawie (IPO)</t>
  </si>
  <si>
    <t>Sąd Rejonowy dla m.st. Warszawy w Warszawie VII Wydział Pracy i Ubezpieczeń Społecznych, Sąd Rejonowy dla m.st. Warszawy w Warszawie VII Wydział Pracy i Ubezpieczeń Społecznych</t>
  </si>
  <si>
    <t>P 7/16
Dokumenty w sprawie (IPO)</t>
  </si>
  <si>
    <t>Sąd Okręgowy w Gdańsku XV Wydział Cywilny</t>
  </si>
  <si>
    <t>Spółdzielnie mieszkaniowe - bezczynność spółdzielniPytanie prawne czy art. 491 ustawy z dnia z dnia 15 grudnia 2000 roku o spółdzielniach mieszkaniowych rozumiany w ten sposób, że:- użyte w nim sformułowanie „w razie bezczynności spółdzielni" obejmuje każdą postać bezczynności, czyli nie podjęcia przez organ wykonawczy spółdzielni czynności niezbędnych do wyodrębnienia lokalu i przeniesienia jego własności na uprawnionego, zatem także czynności, o których mowa w art. 41 i 42 ustawy,- deroguje art. 49 tej...</t>
  </si>
  <si>
    <t>K 23/16
Dokumenty w sprawie (IPO)</t>
  </si>
  <si>
    <t>Grupa Senatorów RP</t>
  </si>
  <si>
    <t>Ustawa o radiofonii i telewizji - zasady powoływania i odwoływania członków zarządu "Telewizji Polskiej - Spółki Akcyjnej" i "Polskiego Radia - Spółki Akcyjnej"Wniosek o zbadanie zgodności:1. art. 1 pkt 2 lit. b ustawy zmieniającej w zakresie nadającym brzmienie art. 27 ust. 3 ustawy z dnia 29 grudnia 1992 roku o radiofonii i telewizji z art. 10 ust. 1 Konwencji o ochronie praw człowieka i podstawowych wolności, sporządzonej dnia 4 listopada 1950 roku w Rzymie oraz art. 11 ust. 1 ust. 2 Karty Praw Podstawowych Unii Europejskiej;2. art. 1 pkt 3 lit. c ustawy zmieniającej w zakresie, w jakim dodaje do ustawy zmieniającej art. 28 ust. 1e...</t>
  </si>
  <si>
    <t>K 22/16
Dokumenty w sprawie (IPO)</t>
  </si>
  <si>
    <t>Przedawnienie umyślnych przestępstw przeciwko życiu, zdrowiu, wolności lub wymiarowi sprawiedliwości, popełnionych przez funkcjonariuszy publicznych w okresie od 1 stycznia 1944 roku do 31 grudnia 1989 rokuWniosek o zbadanie zgodności:1) art. 108 § 2 ustawy z dnia 19 kwietnia 1969 roku – Kodeks karny, w brzmieniu ustalonym ustawą z dnia 12 lipca 1995 roku o zmianie Kodeksu karnego, Kodeksu karnego wykonawczego oraz o podwyższeniu dolnych i górnych granic grzywien i nawiązek w prawie karnym, która weszła w życie dnia 20 listopada 1995 roku w zakresie, w jakim:- nie określał i nie przewidywał rozpoczęcia i zakończenia biegu terminu przedawnienia umyślnych przestępstw przeciwko życiu,...</t>
  </si>
  <si>
    <t>K 21/16
Dokumenty w sprawie (IPO)</t>
  </si>
  <si>
    <t>Zakaz zrzeszania się w związkach zawodowych prokuratorów i pracowników Instytutu Pamięci NarodowejWniosek o zbadanie zgodności art. 11 ust. 6 w związku z art. 11 ust. 3 ustawy z dnia 18 grudnia 1998 roku o Instytucie Pamięci Narodowej - Komisji Ścigania Zbrodni przeciwko Narodowi Polskiemu w zakresie, w jakim zakazuje prokuratorom i pracownikom Instytutu Pamięci Narodowej zrzeszania się w związkach zawodowych z art. 59 ust. 1 w związku z art. 12, art. 31 ust. 3. i art. 59 ust. 4 Konstytucji RP.</t>
  </si>
  <si>
    <t>K 20/16
Dokumenty w sprawie (IPO)</t>
  </si>
  <si>
    <t>Prawo o ProkuraturzeSprawa połączona</t>
  </si>
  <si>
    <t>K 19/16
Dokumenty w sprawie (IPO)</t>
  </si>
  <si>
    <t>Grupa Senatorów RP, Rzecznik Praw Obywatelskich</t>
  </si>
  <si>
    <t>K 18/16
Dokumenty w sprawie (IPO)</t>
  </si>
  <si>
    <t>Obowiązek złożenia ślubowania przez sędziów TK wobec Prezydenta RPWniosek o zbadanie zgodności art. 21 ust. 1 zdanie 1 ustawy z dnia 25 czerwca 2015 r. o Trybunale Konstytucyjnym z art. 6 ust. 1 Konwencji o ochronie praw człowieka i podstawowych wolności, sporządzonej dnia 4 listopada 1950 roku w Rzymie.</t>
  </si>
  <si>
    <t>K 17/16
Dokumenty w sprawie (IPO)</t>
  </si>
  <si>
    <t>Ustawa o wdrożeniu niektórych przepisów Unii Europejskiej w zakresie równego traktowaniaWniosek o zbadanie zgodności:1) art. 1 ustawy z dnia 3 grudnia 2010 roku o wdrożeniu niektórych przepisów Unii Europejskiej w zakresie równego traktowania w zakresie, w jakim ogranicza zakres zastosowania ustawy do sytuacji naruszenia zasady równego traktowania ze względu na zamknięty katalog przesłanek dyskryminacyjnych – z art. 32 w zw. z art. 2 Konstytucji RP,2) art. 6 w związku z art. 13 ust. 1 ustawy z dnia 3 grudnia 2010 roku o wdrożeniu niektórych przepisów Unii...</t>
  </si>
  <si>
    <t>K 16/16
Dokumenty w sprawie (IPO)</t>
  </si>
  <si>
    <t>Kodeks karny - zróżnicowanie prawa do orzeczenia kary łącznej ze względu na moment uprawomocnienia się poszczególnych kar jednostkowych lub łącznychWniosek o zbadanie zgodności art. 19 ust. 1 ustawy z dnia 20 lutego 2015 roku o zmianie ustawy – Kodeks karny oraz niektórych innych ustaw – w zakresie, w jakim różnicuje prawo do orzeczenia kary łącznej ze względu na moment uprawomocnienia się poszczególnych kar jednostkowych lub łącznych – z art. 32 ust. 1 Konstytucji RP.</t>
  </si>
  <si>
    <t>K 15/16
Dokumenty w sprawie (IPO)</t>
  </si>
  <si>
    <t>Konfederacja Lewiatan, Pracodawcy Rzeczypospolitej Polskiej</t>
  </si>
  <si>
    <t>Nadanie statusu płatnika składek pracodawcy, którego pracownik wykonuje na jego rzecz pracę w ramach umowy cywilnoprawnej zawartej z osobą trzeciąSprawa połączona</t>
  </si>
  <si>
    <t>K 14/16
Dokumenty w sprawie (IPO)</t>
  </si>
  <si>
    <t>Rada Miasta Krakowa</t>
  </si>
  <si>
    <t>Zasady likwidacji samodzielnych publicznych zakładów opieki zdrowotnejWniosek o zbadanie zgodności:1) art. 60 w związku z art. 59 ust. 3 i 4 oraz art. 216 ustawy z dnia 15 kwietnia 2011 roku o działalności leczniczej z art. 68 ust. 1-4 i art. 16 ust. 2 Konstytucji RP;2) art. 59 ust. 4 w związku z art. 216 ustawy z dnia 15 kwietnia 2011 roku o działalności leczniczej z art. 68 ust. 2, art. 16 ust. 2 i art. 163 w związku z art. 2 oraz art. 166 ust. 1 i 2 Konstytucji RP.</t>
  </si>
  <si>
    <t>SK 4/16
Dokumenty w sprawie (IPO)</t>
  </si>
  <si>
    <t>A. M.-G.</t>
  </si>
  <si>
    <t>Zasady odpowiedzialności dyscyplinarnej za przewinienie dyscyplinarneSkarga konstytucyjna o zbadanie zgodności art. 107 § 1 ustawy z dnia 27 lipca 2001 roku – Prawo o ustroju sądów powszechnych w zakresie, w jakim pomija on wskazanie zasad ponoszenia odpowiedzialności dyscyplinarnej w odniesieniu do wielu zachowań objętych jednorazowo ściganiem dyscyplinarnym z art. 42 ust. 1 oraz art. 2 Konstytucji RP.</t>
  </si>
  <si>
    <t>SK 3/16
Dokumenty w sprawie (IPO)</t>
  </si>
  <si>
    <t>Zasady zawieszenia biegu przedawnienia występku ściganego z oskarżenia prywatnegoSkarga konstytucyjna o zbadanie zgodności przepisu art. 101 § 2 ustawy z dnia 6 czerwca 1997 roku – Kodeks karny w zakresie, w jakim nie przewiduje zawieszenia biegu przedawnienia występku ściganego z oskarżenia prywatnego ze względu na niemożność ścigania sprawcy przez pokrzywdzonego:1. z art. 47 w związku z art. 45 ust 1 lub w związku z art. 2 Konstytucji RP oraz w związku z art. 6 ust. 1 i/lub art. 14 Konwencji o Ochronie Praw Człowieka i Podstawowych Wolności sporządzonej w Rzymie...</t>
  </si>
  <si>
    <t>SK 2/16
Dokumenty w sprawie (IPO)</t>
  </si>
  <si>
    <t>Świadczenia rodzinne - ustalenie prawa do jednorazowej zapomogi z tytułu urodzenia się dzieckaSkarga konstytucyjna o zbadanie zgodności art. 15b ust. 5 ustawy z dnia 28 listopada 2003 roku o świadczeniach rodzinnych w brzmieniu nadanym ustawą z dnia 6 grudnia 2008 roku o zmianie ustawy – Kodeks pracy oraz niektórych innych ustaw z art. 2, art. 18, art. 32 ust. 1 w zw. z art. 8 ust. 1 i 2, art. 71 ust. 1 Konstytucji RP.</t>
  </si>
  <si>
    <t>SK 1/16
Dokumenty w sprawie (IPO)</t>
  </si>
  <si>
    <t>Prawo upadłościowe i naprawczeSkarga konstytucyjna o zbadanie zgodności art. 227 ustawy z dnia 28 lutego 2003roku – Prawo upadłościowe i naprawcze w związku z art. 83 a ust. 1, ust. 2 i ust. 3 ustawy z dnia 27 sierpnia 2009 roku o finansach publicznych z art. 21 ust. l i ust.2 i art.64 ust. l, ust.2 i ust. 3 w związku z art. 31 ust. 3, art. 20 w związku z art. 22 i art. 2 Konstytucji RP.</t>
  </si>
  <si>
    <t>P 6/16
Dokumenty w sprawie (IPO)</t>
  </si>
  <si>
    <t>Sąd Rejonowy Poznań - Nowe Miasto i Wilda w Poznaniu V Wydział Cywilny</t>
  </si>
  <si>
    <t>Egzekwowanie zobowiązań podatkowych zabezpieczonych hipoteką po upływie terminu przedawnieniaPytanie prawne czy przepis art. 70 § 8 ustawy z dnia 29 sierpnia 1997 roku - Ordynacja Podatkowa w brzmieniu obowiązującym od dnia 1 stycznia 2003 roku jest zgodny z przepisem art. 64 ust. 2 Konstytucji RP, w zakresie w jakim odnosi się do braku przedawnienia zobowiązań podatkowych zabezpieczonych hipoteką i możliwości egzekwowania tych zobowiązań tylko z przedmiotu hipoteki.</t>
  </si>
  <si>
    <t>P 5/16
Dokumenty w sprawie (IPO)</t>
  </si>
  <si>
    <t>Zasady ustalania należnego Agencji Nieruchomości Rolnych wynagrodzenia za korzystanie z nieruchomości przez osobę władającą nią bez tytułu prawnegoPytanie prawne czy przepis art. 39b ust. 1 ustawy z dnia 19 października 1991 roku o gospodarce nieruchomościami rolnymi Skarbu Państwa w zakresie określającym należne Agencji Nieruchomości Rolnych wynagrodzenie za korzystanie z nieruchomości przez osobę władającą nią bez tytułu prawnego w wysokości stanowiącej pięciokrotność wywoławczej wysokości czynszu, który byłby należny od tej nieruchomości, gdyby była ona przedmiotem umowy dzierżawy po przeprowadzeniu przetargu, jest zgodny z art. 2...</t>
  </si>
  <si>
    <t>P 4/16
Dokumenty w sprawie (IPO)</t>
  </si>
  <si>
    <t>Sąd Rejonowy w Chorzowie Wydział VII Karny</t>
  </si>
  <si>
    <t>Nowelizacja kodeksu karnego - zasady wymierzania kary łącznejPytanie prawne czy art. 19 ust 1 i 2 ustawy z dnia 20 lutego 2015 roku o zmianie ustawy – Kodeks karny oraz niektórych innych ustaw jest zgodny z art. 32 ust 1, art. 78, art. 42 ust 2, art. 45 ust 1 i z art. 2 Konstytucji RP.</t>
  </si>
  <si>
    <t>P 3/16
Dokumenty w sprawie (IPO)</t>
  </si>
  <si>
    <t>Uchylenie orzeczenia i przekazanie sprawy do ponownego rozstrzygnięcia - związanie sądu pierwszej instancji co do oceny prawnej i wskazań co do dalszego postępowaniaPytanie prawne czy przepis art. 386 § 6 ustawy z dnia 17 listopada 1964 roku – Kodeks postępowania cywilnego w zakresie w jakim wiąże sąd pierwszej instancji co do oceny prawnej i wskazań co do dalszego postępowania, jest zgodny z art. 183 ust. 1 Konstytucji RP.</t>
  </si>
  <si>
    <t>P 2/16
Dokumenty w sprawie (IPO)</t>
  </si>
  <si>
    <t>Sąd Okręgowy w Szczecinie VI Wydział Pracy i Ubezpieczeń Społecznych</t>
  </si>
  <si>
    <t>Zasady przyznawania świadczeń emerytalnych w starym i nowym systemie ubezpieczeń społecznychPytanie prawne czy przepis art. 53 ust. 1 pkt 3 ustawy z dnia 17 grudnia 1998 roku o emeryturach i rentach z Funduszu Ubezpieczeń Społecznych w zakresie w jakim odnosi się do okresów, o których mowa w przepisie art. 7 pkt 5 tejże ustawy, przebytych przez ubezpieczonych urodzonych przed dniem 1 stycznia 1949 roku jest zgodny z art. 32 ust. 1 Konstytucji RP.</t>
  </si>
  <si>
    <t>P 1/16
Dokumenty w sprawie (IPO)</t>
  </si>
  <si>
    <t>Sąd Apelacyjny w Szczecinie III Wydział Pracy i Ubezpieczeń Społecznych</t>
  </si>
  <si>
    <t>Zasady opłaty składek za osobę wykonującą pracę na podstawie umowy zlecenia na rzecz pracodawcy, z którym pozostaje w stosunku pracyPytanie prawne czy art. 8 ust. 2a w związku z art. 4 pkt 2a ustawy z 13 października 1998 roku o systemie ubezpieczeń społecznych rozumiany w ten sposób, że płatnikiem składek za osobę wykonującą pracę na podstawie umowy zlecenia zawartej z osobą trzecią, jeżeli w ramach takiej umowy wykonuje pracę na rzecz pracodawcy z którym pozostaje w stosunku pracy, jest ten pracodawca, jest zgodny z art. 2 w związku z art. 64 ust. 3 oraz w związku z art. 84 Konstytucji RP.</t>
  </si>
  <si>
    <t>K 13/16
Dokumenty w sprawie (IPO)</t>
  </si>
  <si>
    <t>Rzecznik Praw Obywatelskich, Grupa posłów na Sejm RP</t>
  </si>
  <si>
    <t>K 12/16
Dokumenty w sprawie (IPO)</t>
  </si>
  <si>
    <t>Odpowiedzialność karna za czyn nieuczciwej konkurencji w zakresie reklamy - otwarty katalog zachowań będących czynem nieuczciwej konkurencji, posługiwanie się pojęciami nieostrymiWniosek o zbadanie zgodności art. 25 ust. 2 ustawy z dnia 16 kwietnia 1993 roku o zwalczaniu nieuczciwej konkurencji - w zakresie, w jakim przewidując odpowiedzialność karną za czyn nieuczciwej konkurencji w zakresie reklamy odsyła do definicji zawartej w art. 16 ustawy o zwalczaniu nieuczciwej konkurencji - z art. 2 Konstytucji RP, z art. 42 ust. 1 Konstytucji RP oraz z art. 7 Konwencji o ochronie praw człowieka i podstawowych wolności.</t>
  </si>
  <si>
    <t>K 11/16
Dokumenty w sprawie (IPO)</t>
  </si>
  <si>
    <t>Zasady wydawania rozporządzeńWniosek o zbadanie zgodności art. 21 ustawy z dnia 13 października 1998 roku o systemie ubezpieczeń społecznych z art. 92 ust. 1 Konstytucji RP.</t>
  </si>
  <si>
    <t>K 10/16
Dokumenty w sprawie (IPO)</t>
  </si>
  <si>
    <t>Egzekwowanie zobowiązań podatkowych zabezpieczonych hipoteką lub zastawem skarbowym po upływie terminu przedawnieniaWniosek o zbadanie zgodności art. 70 § 8 ustawy z dnia 29 sierpnia 1997 roku – Ordynacja podatkowa z art. 64 ust. 2 oraz art. 2 w związku z art. 84 Konstytucji RP.</t>
  </si>
  <si>
    <t>K 9/16
Dokumenty w sprawie (IPO)</t>
  </si>
  <si>
    <t>Zasady stosowania kontroli operacyjnej przez służby policyjne i służby specjalneWniosek o zbadanie zgodności:I. - art. 19 ust. 9 ustawy z dnia 6 kwietnia 1990 roku o Policji,- art. 9e ust. 10 ustawy z dnia 12 października 1990 roku o Straży Granicznej,- art. 36c ust. 7 ustawy z dnia 28 września 1991 roku o kontroli skarbowej,- art. 31 ust. 10 ustawy z dnia 24 sierpnia 2001 roku o Żandarmerii Wojskowej i wojskowych organizacjach porządkowych,- art. 17 ust. 9 ustawy z dnia 9 czerwca 2006 roku o Centralnym Biurze Antykorupcyjnym– w...</t>
  </si>
  <si>
    <t>K 8/16
Dokumenty w sprawie (IPO)</t>
  </si>
  <si>
    <t>Służba cywilnaSprawa połączona</t>
  </si>
  <si>
    <t>K 7/16
Dokumenty w sprawie (IPO)</t>
  </si>
  <si>
    <t>Użycie lub wykorzystanie środków przymusu bezpośredniego oraz broni palnejWniosek o zbadanie zgodności:1. a) art. 23a ust. 1-3 ustawy z dnia 18 kwietnia 1985 roku o rybactwie śródlądowym,b) art. 16 i art. 16a ustawy z dnia 6 kwietnia 1990 roku o Policji,c) art. 23 ustawy z dnia 12 października 1990 roku o Straży Granicznej,d) art. 11f ustawy z dnia 28 września 1991 roku o kontroli skarbowej,e) art. 39 ust. 3-5 ustawy z dnia 13 października 1995 roku – Prawo łowieckie,f) art. 36 ust. 1 pkt 4 i 5 ustawy z dnia 22 sierpnia 1997...</t>
  </si>
  <si>
    <t>K 6/16
Dokumenty w sprawie (IPO)</t>
  </si>
  <si>
    <t>Grupa posłów na Sejm RP, Rzecznik Praw Obywatelskich</t>
  </si>
  <si>
    <t>K 5/16
Dokumenty w sprawie (IPO)</t>
  </si>
  <si>
    <t>Brak kontroli sądowej nad wykonywaniem kontroli osobistej skazanegoWniosek o zbadanie zgodności art. 116 § 6 w związku z art. 7 § 1 ustawy z dnia 6 czerwca 1997 roku – Kodeks karny wykonawczy w zakresie, w jakim nie przewiduje wydawania decyzji w sprawie kontroli osobistej skazanego z art. 45 ust. 1 i art. 77 ust. 2 Konstytucji RP.</t>
  </si>
  <si>
    <t>K 3/16
Dokumenty w sprawie (IPO)</t>
  </si>
  <si>
    <t>Tymczasowe aresztowanie - maksymalny czas trwania, zasady przedłużenia tymczasowego aresztowaniaWniosek o zbadanie zgodności:I. Art. 258 § 2 ustawy z dnia 6 czerwca 1997 roku – Kodeks postępowania karnego z art. 41 ust. 1, z art. 42 ust. 3 w związku z art. 42 ust. 1, z art. 45 ust. 1, z art. 31 ust. 3 Konstytucji RP oraz z art. 30 Konstytucji RP;II. Art. 263 § 7 ustawy z dnia 6 czerwca 1997 roku – Kodeks postępowania karnego – w zakresie, w jakim nie oznacza maksymalnego czasu trwania tymczasowego aresztowania oraz dopuszcza przedłużenie tymczasowego aresztowania bez...</t>
  </si>
  <si>
    <t>K 4/16
Dokumenty w sprawie (IPO)</t>
  </si>
  <si>
    <t>Nowelizacja ustawy o Trybunale KonstytucyjnymSprawa połączona</t>
  </si>
  <si>
    <t>K 2/16
Dokumenty w sprawie (IPO)</t>
  </si>
  <si>
    <t>K 1/16
Dokumenty w sprawie (IPO)</t>
  </si>
  <si>
    <t>SK 48/15
Dokumenty w sprawie (IPO)</t>
  </si>
  <si>
    <t>Podatki i opłaty lokalne - zasady ustalania podatku od nieruchomościSkarga konstytucyjna o zbadanie zgodności art. 2 ust. 1 w związku z art. 1a ust. 1 pkt 1 i 2 ustawy z dnia 12 stycznia 1991 roku o podatkach i opłatach lokalnych z art. 64 ust. 1 i 3 w związku z art. 2, art. 32 ust. 1, art. 84 oraz 217 Konstytucji RP, z uwagi na to, że wskazane przepisy ustawy o podatkach i opłatach lokalnych, interpretowane jednolicie przez sądy administracyjne, w taki sposób, że obiekt budowlany spełniający wszystkie cechy budynku wymienione w art. 1a ust. 1 pkt 1 ustawy o...</t>
  </si>
  <si>
    <t>K 49/15
Dokumenty w sprawie (IPO)</t>
  </si>
  <si>
    <t>Straż gminna – pozbawienie możliwości ujawniania naruszeń przepisów prawa ruchu drogowego przy wykorzystaniu urządzeń rejestrującychWniosek o zbadanie zgodności: 1) art. 1, art. 2 oraz art. 1 w związku z art. 2 w związku z art. 3 ustawy z dnia 24 lipca 2015 roku o zmianie ustawy – Prawo o ruchu drogowym oraz ustawy o strażach gminnych z Preambułą, art. 5, art. 15 ust. 1, art. 16 ust. 2, art. 165 ust. 1 zdanie drugie i art. 167 ust. 1 i 4 Konstytucji RP, 2) art. 1 w związku z art. 2 w związku z art. 3 ustawy z dnia 24 lipca 2015 roku o zmianie ustawy - Prawo o ruchu drogowym oraz ustawy o strażach gminnych w...</t>
  </si>
  <si>
    <t>K 46/15
Dokumenty w sprawie (IPO)</t>
  </si>
  <si>
    <t>Zasady orzekania środków zabezpieczającychWniosek o zbadanie zgodności: I. 1. Art. 93b § 3 ustawy z dnia 6 czerwca 1997 roku – Kodeks karny – w zakresie, w jakim nakłada na sąd obowiązek określenia stopnia społecznej szkodliwości czynu zabronionego, który sprawca może popełnić, oraz prawdopodobieństwa jego popełnienia w przyszłości - z art. 42 ust. 1, z art. 47, z art. 2 w związku z art. 31 ust. 3 Konstytucji RP, oraz z art. 30 Konstytucji RP; 2. Art. 93g ustawy z dnia 6 czerwca 1997 roku – Kodeks kamy – w zakresie, w...</t>
  </si>
  <si>
    <t>K 45/15
Dokumenty w sprawie (IPO)</t>
  </si>
  <si>
    <t>Dochody jednostek samorządu terytorialnego - sprawozdawczość budżetowaSprawa połączona</t>
  </si>
  <si>
    <t>K 44/15
Dokumenty w sprawie (IPO)</t>
  </si>
  <si>
    <t>K 48/15
Dokumenty w sprawie (IPO)</t>
  </si>
  <si>
    <t>P 135/15
Dokumenty w sprawie (IPO)</t>
  </si>
  <si>
    <t>Sąd Okręgowy we Wrocławiu I Wydział Cywilny</t>
  </si>
  <si>
    <t>Postępowanie wobec osób z zaburzeniami psychicznymi stwarzających zagrożenie życia, zdrowia lub wolności seksualnej innych osób - zakres podmiotowy ustawySprawa połączona</t>
  </si>
  <si>
    <t>P 134/15
Dokumenty w sprawie (IPO)</t>
  </si>
  <si>
    <t>Sąd Rejonowy w Żorach Wydział I Cywilny</t>
  </si>
  <si>
    <t>Ochrona praw lokatorów; definicja pojęcia lokatorPytanie prawne czy art. 2 ust. 1 pkt 5a i art. 25d pkt 3 ustawy z dnia 21 czerwca 2001 roku o ochronie praw lokatorów, mieszkaniowym zasobie gminy i o zmianie Kodeksu cywilnego są zgodne z art. 75 ust. 1 w związku z art. 2 oraz art. 32 ust. 1 i art. 30 Konstytucji RP.</t>
  </si>
  <si>
    <t>K 47/15
Dokumenty w sprawie (IPO)</t>
  </si>
  <si>
    <t>Pierwszy Prezes Sądu Najwyższego, grupa posłów na Sejm RP, grupa posłów na Sejm RP, Rzecznik Praw Obywatelskich, Krajowa Rada Sądownictwa</t>
  </si>
  <si>
    <t>P 133/15
Dokumenty w sprawie (IPO)</t>
  </si>
  <si>
    <t>Prawo żądania przywrócenia do pracy pracownika objętego ochroną przedemerytalnąPytanie prawne czy art. 50 § 3 Kodeksu pracy w zakresie, w jakim pomija prawo żądania przywrócenia do pracy pracownika objętego ochroną przedemerytalną wynikającą z art. 39 Kp, zatrudnionego na podstawie umowy o pracę na czas określony, któremu wypowiedziano umowę sprzecznie z prawem, jest zgodny z art. 2 oraz art. 32 Konstytucji RP.</t>
  </si>
  <si>
    <t>P 132/15
Dokumenty w sprawie (IPO)</t>
  </si>
  <si>
    <t>K 43/15
Dokumenty w sprawie (IPO)</t>
  </si>
  <si>
    <t>Rada Miejska w Nowym Warpnie, Rada Gminy Międzyzdroje, Rada Gminy Międzyzdroje</t>
  </si>
  <si>
    <t>Dochody jednostek samorządu terytorialnego - sprawozdawczość budżetowaSprawa połączona z K 44/15, K 45/15 (sprawa rozpoznawana pod wspólną sygnaturą K 43/15) Połączone wnioski o zbadanie zgodności:I. § 3 ust. 1 pkt 11 lit. b Instrukcji sporządzania sprawozdań budżetowych w zakresie budżetów jednostek samorządu terytorialnego, stanowiącej załącznik nr 39 do rozporządzenia Ministra Finansów z dnia 16 stycznia 2014 roku w sprawie sprawozdawczości budżetowej z art. 92 ust. 1 w związku z art. 167 ust. 3 oraz w związku z art. 2 Konstytucji RP, a...</t>
  </si>
  <si>
    <t>K 42/15
Dokumenty w sprawie (IPO)</t>
  </si>
  <si>
    <t>Upoważnienie ministra właściwego do spraw zdrowia do ogłoszenia w drodze obwieszczenia sposobu stwierdzenia trwałego nieodwracalnego ustania czynności mózguWniosek o zbadanie zgodności art. 9 ust. 3 ustawy z dnia 1 lipca 2005 roku o pobieraniu, przechowywaniu i przeszczepianiu komórek, tkanek i narządów w zakresie, w jakim upoważnia ministra właściwego do spraw zdrowia do ogłoszenia w drodze obwieszczenia sposobu stwierdzenia trwałego nieodwracalnego ustania czynności mózgu z art. 38 w związku z 31 ust. 3 oraz art. 87 ust. 1 Konstytucji RP.</t>
  </si>
  <si>
    <t>K 41/15
Dokumenty w sprawie (IPO)</t>
  </si>
  <si>
    <t>Kontrola operacyjna - udział prokuratora w postępowaniu odwoławczym od postanowień sądu w tym zakresieSprawa połączona</t>
  </si>
  <si>
    <t>K 39/15
Dokumenty w sprawie (IPO)</t>
  </si>
  <si>
    <t>Polska Izba Inżynierów Budownictwa, Polska Izba Inżynierów Budownictwa</t>
  </si>
  <si>
    <t>Prawo budowlane - ograniczenia zakresu uprawnień budowlanychSprawa połączona</t>
  </si>
  <si>
    <t>U 7/15
Dokumenty w sprawie (IPO)</t>
  </si>
  <si>
    <t>Polska Izba Inżynierów Budownictwa</t>
  </si>
  <si>
    <t>SK 47/15
Dokumenty w sprawie (IPO)</t>
  </si>
  <si>
    <t>G. L.</t>
  </si>
  <si>
    <t>Odwołanie rozkazem personalnym funkcjonariusza Służby Więziennej - dyrektora zakładu karnego ze stanowiska - brak możliwości odwołania od decyzjiSkarga konstytucyjna o zbadanie zgodności art. 66 ust. 1 w związku z art. 68 ust. 1 w związku z art. 219 ust. 1 pkt 2 w związku z art. 219 ust. 3 ustawy z dnia 9 kwietnia 2010 roku o Służbie Więziennej, w zakresie w jakim zezwalają w każdym czasie na odwołanie rozkazem personalnym funkcjonariusza Służby Więziennej – dyrektora zakładu karnego ze stanowiska, przez Dyrektora Generalnego Służby Więziennej i jednocześnie:1) wyłączają możliwość zaskarżenia tego, podjętego w pierwszej...</t>
  </si>
  <si>
    <t>SK 46/15
Dokumenty w sprawie (IPO)</t>
  </si>
  <si>
    <t>s.j.</t>
  </si>
  <si>
    <t>Możliwości zaskarżenia postanowienia o kosztach procesu orzeczonych po raz pierwszy przez Naczelny Sąd AdministracyjnySkarga konstytucyjna o zbadanie zgodności art. 15 § 1 pkt 1, art. 173 § 1 i art. 194 § 1 ustawy z dnia 30 sierpnia 2002 roku – Prawo o postępowaniu przed sądami administracyjnymi, w zakresie w jakim nie przewidują możliwości zaskarżenia postanowienia o kosztach procesu orzeczonych po raz pierwszy przez Naczelny Sąd Administracyjny z:1. prawem do sądu (art. 45 ust. 1 Konstytucji RP),2. prawem do zaskarżania orzeczeń sądowych (art. 78 Konstytucji RP),3. zasadą...</t>
  </si>
  <si>
    <t>SK 45/15
Dokumenty w sprawie (IPO)</t>
  </si>
  <si>
    <t>Podatki i opłaty lokalne - opodatkowanie podatkiem od nieruchomości urządzeń technicznych posadowionych na fundamentachSkarga konstytucyjna o zbadanie zgodności art. 2 ust. 1 pkt 3 w związku z art. 1a ust. 1 pkt 2 ustawy z dnia 12 stycznia 1991 roku o podatkach i opłatach lokalnych oraz w związku z art. 3 pkt 1 i 3 ustawy z dnia 7 lipca 1994 roku – Prawo budowlane z art. 2, art. 7, art. 10, art. 22, art. 64 ust. 1 i 3, art. 84, art. 95 ust. 1 oraz art. 217 Konstytucji RP.</t>
  </si>
  <si>
    <t>P 130/15
Dokumenty w sprawie (IPO)</t>
  </si>
  <si>
    <t>P 131/15
Dokumenty w sprawie (IPO)</t>
  </si>
  <si>
    <t>Sąd Rejonowy dla Warszawy-Żoliborza w Warszawie VII Wydział Pracy i Ubezpieczeń Społecznych</t>
  </si>
  <si>
    <t>Zasady zwrotu nienależnie pobranego świadczenia rehabilitacyjnegoPytanie prawne czy norma prawna wynikająca z art. 17 ust. 1 w związku z art. 22 ustawy z dnia 25 czerwca 1999 roku o świadczeniach pieniężnych z ubezpieczenia społecznego w razie choroby i macierzyństwa w związku z art. 84 ust. 1 i art. 84 ust. 3 ustawy z dnia 13 października 1998 roku o systemie ubezpieczeń społecznych rozumiana w ten sposób, że dopuszcza wydanie decyzji nakazującej zwrot nienależnie pobranego świadczenia rehabilitacyjnego, bez względu na upływ czasu przekraczający 15 lat...</t>
  </si>
  <si>
    <t>U 8/15
Dokumenty w sprawie (IPO)</t>
  </si>
  <si>
    <t>Uchwały Sejmu RP w sprawie stwierdzenia braku mocy prawnej uchwał Sejmu RP z dnia 8 października 2015 r.; uchwały Sejmu RP z dnia 2 grudnia 2015 r. w sprawie wyboru sędziów Trybunału KonstytucyjnegoWniosek o zbadanie zgodności:I. następujących uchwał Sejmu Rzeczypospolitej Polskiej:1. uchwały z dnia 25 listopada 2015 roku w sprawie stwierdzenia braku mocy prawnej uchwały Sejmu Rzeczypospolitej Polskiej z dnia 8 października 2015 roku w sprawie wyboru sędziego Trybunału Konstytucyjnego (dot. Romana Hausera) opublikowana w M.P. z 2015 roku, poz. 1131,2. uchwały z dnia 25 listopada 2015 roku w sprawie stwierdzenia braku mocy prawnej uchwały Sejmu Rzeczypospolitej...</t>
  </si>
  <si>
    <t>K 40/15
Dokumenty w sprawie (IPO)</t>
  </si>
  <si>
    <t>SK 44/15
Dokumenty w sprawie (IPO)</t>
  </si>
  <si>
    <t>M. M., Ł. J., M. P., D. J., A. A., W. O., S. T., U. P., M. M., M. K.</t>
  </si>
  <si>
    <t>Odmowa udziału pełnomocnika w postępowaniu przygotowawczym; prawo do sąduSkarga konstytucyjna o zbadanie zgodności art. 87 § 3 w związku z art. 302 § 3 Kodeksu postępowania karnego z art. 45 ust. 1 w związku z art. 77 ust. 2 Konstytucji RP w zakresie w jakim pozbawia osobę nie będącą stroną prawa do drogi sądowej w przypadku wydania przez prokuratora decyzji na podstawie art. 87 § 3 kp.k. o odmowie udziału pełnomocnika w postępowaniu przygotowawczym.</t>
  </si>
  <si>
    <t>SK 43/15
Dokumenty w sprawie (IPO)</t>
  </si>
  <si>
    <t>Sp z o.o.</t>
  </si>
  <si>
    <t>Prawo do rozpoznania sprawy przez sąd właściwy (sąd, którego właściwość do rozpoznania danej sprawy określa ustawa)Sprawa połączona</t>
  </si>
  <si>
    <t>SK 42/15
Dokumenty w sprawie (IPO)</t>
  </si>
  <si>
    <t>SK 41/15
Dokumenty w sprawie (IPO)</t>
  </si>
  <si>
    <t>P 129/15
Dokumenty w sprawie (IPO)</t>
  </si>
  <si>
    <t>P 128/15
Dokumenty w sprawie (IPO)</t>
  </si>
  <si>
    <t>Sąd Okręgowy we Wrocławiu I Wydział Cywilny, Sąd Okręgowy we Wrocławiu I Wydział Cywilny, Sąd Okręgowy we Wrocławiu I Wydział Cywilny, Sąd Okręgowy we Wrocławiu I Wydział Cywilny, Sąd Okręgowy we Wrocławiu I Wydział Cywilny</t>
  </si>
  <si>
    <t>K 36/15
Dokumenty w sprawie (IPO)</t>
  </si>
  <si>
    <t>Zasady pobierania opłat za wydanie nowego dokumentu prawa jazdyWniosek o zbadanie zgodności art. 18 ust. 2 pkt 2 ustawy z dnia 5 stycznia 2011 roku o kierujących pojazdami w zakresie, w jakim powołany przepis przewiduje pobranie opłaty za wydanie nowego dokumentu prawa jazdy w miejsce dokumentu wymagającego zmiany danych oraz opłaty ewidencyjnej, w sytuacji, gdy zmiana danych spowodowana została działaniami organów władzy publicznej, z zasadą zaufania obywateli do państwa i prawa wynikającą z art. 2 Konstytucji RP.</t>
  </si>
  <si>
    <t>K 38/15
Dokumenty w sprawie (IPO)</t>
  </si>
  <si>
    <t>P 127/15
Dokumenty w sprawie (IPO)</t>
  </si>
  <si>
    <t>Sąd Rejonowy dla Warszawy Pragi-Południe w Warszawie II Wydział Cywilny</t>
  </si>
  <si>
    <t>Odpowiedzialność solidarna zbywcy i nabywcy pojazdu wobec zakładu ubezpieczeń za zapłatę należnej składki ubezpieczeniowejPytanie prawne czy art. 32 ust. 3 ustawy o ubezpieczeniach obowiązkowych, Ubezpieczeniowym Funduszu Gwarancyjnym i Polskim Biurze Ubezpieczycieli Komunikacyjnych w brzmieniu obowiązującym do dnia 10 lutego 2012 roku w zakresie w jakim regulował ponoszenie przez zbywcę pojazdu mechanicznego wraz z nabywcą odpowiedzialność solidarnej wobec zakładu ubezpieczeń za zapłatę składki ubezpieczeniowej należnej zakładowi ubezpieczeń za okres do dnia powiadomienia zakładu ubezpieczeń o...</t>
  </si>
  <si>
    <t>K 37/15
Dokumenty w sprawie (IPO)</t>
  </si>
  <si>
    <t>K 35/15
Dokumenty w sprawie (IPO)</t>
  </si>
  <si>
    <t>Grupa posłów na Sejm, Rzecznik Praw Obywatelskich, Krajowa Rada Sądownictwa, Pierwszy Prezes Sądu Najwyższego</t>
  </si>
  <si>
    <t>SK 40/15
Dokumenty w sprawie (IPO)</t>
  </si>
  <si>
    <t>B. Ś.</t>
  </si>
  <si>
    <t>Normy czasu pracy prokuratoraSkarga konstytucyjna o zbadanie zgodności art. 46 ustawy z dnia 20 czerwca 1985 roku. o prokuraturze z art. 66 w związku art. 47, art. 24, art. 31 oraz art. 92 ust. 2 Konstytucji RP.</t>
  </si>
  <si>
    <t>K 34/15
Dokumenty w sprawie (IPO)</t>
  </si>
  <si>
    <t>Ustawa o Trybunale KonstytucyjnymWniosek o zbadanie zgodności ustawy z dnia 25 czerwca 2015 roku o Trybunale Konstytucyjnym z art. 2, art. 32 ust. 1, art. 62 ust. 1, art. 112, art. 144 ust. 3 pkt 21, art. 191 ust. 1, art. 193, art. 194 ust. 1, art. 196, art. 197 Konstytucji RP a w szczególności: - art. 3 ustawy o Trybunale Konstytucyjnym z art. 2 i art. 197 Konstytucji RP;- art. 12 ust. 2 ustawy o Trybunale Konstytucyjnym z art. 2 Konstytucji RP; - art. 12 ust. 1 i ust. 5 ustawy o Trybunale...</t>
  </si>
  <si>
    <t>K 33/15
Dokumenty w sprawie (IPO)</t>
  </si>
  <si>
    <t>Dopuszczalność wznowienia postępowania - termin wniesienia skargi o wznowienie postępowaniaWniosek o zbadanie zgodności art. 408 ustawy z dnia 17 listopada 1964 roku – Kodeks postępowania cywilnego w zakresie, w jakim wyłącza dopuszczalność wznowienia postępowania na podstawie art. 4011 k.p.c. po upływie pięciu lat od uprawomocnienia orzeczenia, z art. 190 ust. 4 w związku z art. 45 ust. 1, art. 77 ust. 2 oraz art. 2 Konstytucji RP.</t>
  </si>
  <si>
    <t>K 32/15
Dokumenty w sprawie (IPO)</t>
  </si>
  <si>
    <t>Prokurator Generalny, Rzecznik Praw Obywatelskich</t>
  </si>
  <si>
    <t>Kontrola operacyjna–ograniczenie materiału dołączanego do wniosku o jej zarządzenie przez sąd wyłącznie do tego uzasadniającego potrzebę jej zarządzenia,określenie maksymal. czasu jej trwania; możliwość złożenia zażalenia na postanowienie o jej zarządzeniuSprawa połączona</t>
  </si>
  <si>
    <t>K 31/15
Dokumenty w sprawie (IPO)</t>
  </si>
  <si>
    <t>Osoby całkowicie ubezwłasnowolnione - zasady umieszczania w domach opieki społecznej; prawa osób całkowicie ubezwłasnowolnionychWniosek o zbadanie zgodności:- art. 38 ustawy z dnia 19 sierpnia 1994 roku o ochronie zdrowia psychicznego w związku z art. 156 ustawy z dnia 25 lutego 1964 roku – Kodeks rodzinny i opiekuńczy w związku z art. 573 § 1 ustawy z dnia 17 listopada 1964 roku – Kodeks postępowania cywilnego w zakresie, w jakim nie przewiduje czynnego udziału osoby całkowicie ubezwłasnowolnionej w sprawach o uzyskanie przez jej opiekuna zezwolenia sądu opiekuńczego na złożenie wniosku o umieszczenie tej...</t>
  </si>
  <si>
    <t>K 30/15
Dokumenty w sprawie (IPO)</t>
  </si>
  <si>
    <t>In vitro - możliwość skorzystania z procedury zapłodnienia pozaustrojowego przez kobiety niepozostające w związku małżeńskim lub we wspólnym pożyciu z mężczyznąSprawa wyłączona, zarządzeniem Prezesa TK z dnia 29 listopada 2016 r., ze wspólnego rozpoznania ze sprawą o sygn. K 19/15. Wniosek Rzecznika Praw Obywatelskich został wpisany do repertorium pod sygn. K 50/16.</t>
  </si>
  <si>
    <t>U 6/15
Dokumenty w sprawie (IPO)</t>
  </si>
  <si>
    <t>Poszerzenie zakresu penalizacjiWniosek o zbadanie zgodności przepisów pozycji nr 10, 12 i 13 Tabeli A Załącznika do rozporządzenia Prezesa Rady Ministrów z dnia 24 listopada 2003 roku w sprawie wysokości grzywien nakładanych w drodze mandatów karnych za wybrane rodzaje wykroczeń z art. 81 ustawy z dnia 20 maja 1971 roku – Kodeks wykroczeń, a przez to także z art. 92 ust. 1 Konstytucji RP.</t>
  </si>
  <si>
    <t>SK 39/15
Dokumenty w sprawie (IPO)</t>
  </si>
  <si>
    <t>A. i D. M.</t>
  </si>
  <si>
    <t>Wywłaszczenie nieruchomości - zasady jej zwrotuSkarga konstytucyjna o zbadanie zgodności art. 136 w związku z art 114, 115, 137, 140 i 216 ustawy z dnia z dnia 21 sierpnia 1997 roku o gospodarce nieruchomościami z art. 64 ust. 1 i ust. 2, art. 32, art. 21 ust. 2, Konstytucji RP w związku z art. 7 i 2 Konstytucji RP.</t>
  </si>
  <si>
    <t>SK 38/15
Dokumenty w sprawie (IPO)</t>
  </si>
  <si>
    <t>S. L.</t>
  </si>
  <si>
    <t>Zasady zaskarżania uchwał lub zarządzeń organów gminy w sprawie z zakresu administracji publicznejSkarga konstytucyjna o zbadanie zgodności:1. art. 101 ust. 1 ustawy z dnia 8 marca 1990 roku o samorządzie gminnym, w zakresie, w jakim wprowadza niedopuszczalne ograniczenie w korzystaniu z konstytucyjnych wolności i praw, skutkujące pozbawieniem prawa do sądu, uniemożliwiając zaskarżenie uchwały lub zarządzenia, podjętego przez organ gminy w sprawie z zakresu administracji publicznej - po bezskutecznym wezwaniu do usunięcia naruszenia - do sądu administracyjnego, podmiotowi, który...</t>
  </si>
  <si>
    <t>P 126/15
Dokumenty w sprawie (IPO)</t>
  </si>
  <si>
    <t>Uchylanie przez sąd drugiej instancji orzeczenia zaskarżonego apelacjąPytanie prawne czy przepis art. 386 § 4 i art. 386 § 6 ustawy z dnia 17 listopada 1964 roku – Kodeks postępowania cywilnego w zakresie, w jakim dopuszcza uchylenie przez sąd drugiej instancji zaskarżonego apelacją orzeczenia i przekazanie sprawy do „dalszego rozpoznania" – także w sytuacji, gdy sąd pierwszej instancji przeprowadził w całości postępowanie dowodowe istotne dla rozstrzygnięcia sprawy – wskazując sądowi pierwszej instancji wiążący sposób rozstrzygnięcia merytorycznie sprawy...</t>
  </si>
  <si>
    <t>SK 37/15
Dokumenty w sprawie (IPO)</t>
  </si>
  <si>
    <t>C S.A.</t>
  </si>
  <si>
    <t>Swoboda działalności gospodarczejSkarga konstytucyjna o zbadanie artykuł 84 c ust. 1 ustawy z dnia 2 lipca 2004 roku o swobodzie działalności gospodarczej, w zakresie w jakim na postanowienie rozstrzygające sprzeciw przedsiębiorcy wobec podjęcia i wykonywania przez organy kontroli czynności wydane w oparciu o ustęp 9 i 10 zaskarżonego przepisu nie przysługuje skarga do sądu administracyjnego w oparciu o artykuł 3 § 2 punkt 2 i punkt 4 ustawy z dnia 30 sierpnia 2002 roku – Prawo o postępowaniu przed sądami administracyjnymi...</t>
  </si>
  <si>
    <t>SK 36/15
Dokumenty w sprawie (IPO)</t>
  </si>
  <si>
    <t>M. W.</t>
  </si>
  <si>
    <t>Zasady przyznawania dodatków do zasiłków rodzinnych z tytułu opieki nad dziećmi w okresie korzystania z urlopu wychowawczegoSkarga konstytucyjna o zbadanie zgodności przepisu art.10 ustawy z dnia 28 listopada 2003 roku o świadczeniach rodzinnych z art. 32 , art. 71 ust. 1 i art. 72 ust. 1 Konstytucji RP.</t>
  </si>
  <si>
    <t>U 5/15
Dokumenty w sprawie (IPO)</t>
  </si>
  <si>
    <t>Ograniczenie uprawnień lekarzy z pierwszym stopniem specjalizacji w dziedzinie anestezjologii i intensywnej terapiiWniosek o zbadanie zgodności § 8 ust. 1 i 2 rozporządzenia Ministra Zdrowia z dnia 20 grudnia 2012 roku w sprawie standardów postępowania medycznego w dziedzinie anestezjologii i intensywnej terapii dla podmiotów wykonujących działalność leczniczą z:a) art. 2 Konstytucji RP,b) art. 22 ust. 5 ustawy z dnia 15 kwietnia 2011 roku o działalności leczniczej oraz z art. 92 ust. 1 Konstytucji RP.</t>
  </si>
  <si>
    <t>P 125/15
Dokumenty w sprawie (IPO)</t>
  </si>
  <si>
    <t>Sąd Okręgowy w Katowicach IV Wydział Cywilny Odwoławczy</t>
  </si>
  <si>
    <t>Termin przedawnienia roszczeń wynikających z umów w sprawie warunków odpłatności za studia lub usługi edukacyjnePytanie prawne czy art. 32 ustawy z dnia 11 lipca 2014 roku o zmianie ustawy – Prawo o szkolnictwie wyższym oraz niektórych innych ustaw w związku z art. 160a ust. 7 ustawy z dnia 27 lipca 2005 roku – Prawo o szkolnictwie wyższym, do którego stosowania w odniesieniu do umów w sprawie warunków odpłatności za studia lub usługi edukacyjne, zawartych przed dniem wejścia w życie wymienionej na wstępie ustawy odsyła – jest zgodny z art. 2 Konstytucji RP.</t>
  </si>
  <si>
    <t>K 28/15
Dokumenty w sprawie (IPO)</t>
  </si>
  <si>
    <t>Zasady rozpoznawania wniosków, skarg i próśb osób osadzonych w zakładach karnych i aresztach śledczychWniosek o zbadanie zgodności:1) art. 6 § 2 zdanie drugie oraz § 3 pkt 2 i 3 ustawy z dnia 6 czerwca 1997 roku – Kodeks karny wykonawczy z art. 32 i art. 63 Konstytucji RP w związku z art. 31 ust. 3 Konstytucji RP,2) § 10 pkt 2 i 3 rozporządzenia Ministra Sprawiedliwości z dnia 13 sierpnia 2003 roku w sprawie sposobów załatwiania wniosków, skarg i próśb osób osadzonych w zakładach karnych i aresztach śledczych z art. 32 i art. 63 w związku z art. 31 ust. 3 Konstytucji RP.</t>
  </si>
  <si>
    <t>Kp 5/15
Dokumenty w sprawie (IPO)</t>
  </si>
  <si>
    <t>Prawo o ustroju sądów wojskowychWniosek o zbadanie zgodności:I. - art. 1 pkt 8 ustawy z dnia 11 września 2015 roku o zmianie ustawy - Prawo o ustroju sądów wojskowych, w części obejmującej dodany w ustawie z dnia 21 sierpnia 1997 roku - Prawo o ustroju sądów wojskowych art. 15c § 3 pkt 3, w zakresie, w jakim Minister Sprawiedliwości, w ramach zewnętrznego nadzoru administracyjnego, może żądać od prezesa wojskowego sądu okręgowego przedstawienia, w określonym terminie, w uzasadnionych przypadkach także akt spraw...</t>
  </si>
  <si>
    <t>K 27/15
Dokumenty w sprawie (IPO)</t>
  </si>
  <si>
    <t>Postępowanie egzekucyjne w administracji; egzekucja z nieruchomościWniosek o zbadanie zgodności art. 144 ustawy z dnia 17 czerwca 1966 roku o postępowaniu egzekucyjnym w administracji w zakresie, w jakim przepis ten uprawnia egzekutora, prowadzącego egzekucję z nieruchomości lub lokalu (pomieszczenia) służących zaspokojeniu potrzeb mieszkaniowych zobowiązanego, do usunięcia zobowiązanego i jego domowników w sytuacji, gdy zobowiązanemu nie wskazano lokalu, do którego ma nastąpić przekwaterowanie, a zobowiązany nie jest w stanie we własnym zakresie...</t>
  </si>
  <si>
    <t>K 26/15
Dokumenty w sprawie (IPO)</t>
  </si>
  <si>
    <t>Zasady ustalania regulaminu wynagradzania oraz regulaminu nagród i premiowaniaWniosek o zbadanie:1) art. 772 § 4 zdanie drugie ustawy z dnia 26 czerwca 1974 roku – Kodeks pracy,2) art. 30 ust. 5 ustawy z dnia 23 maja 1991 roku o związkach zawodowych w zakresie, w jakim uniemożliwia pracodawcy samodzielne podjęcie decyzji w sprawie ustalenia regulaminu wynagradzania oraz regulaminu nagród i premiowania, jeżeli organizacje związkowe albo organizacje związkowe reprezentatywne w rozumieniu art. 24125a ustawy z dnia 26 czerwca 1974 roku –...</t>
  </si>
  <si>
    <t>K 29/15
Dokumenty w sprawie (IPO)</t>
  </si>
  <si>
    <t>Ustawa o Trybunale KonstytucyjnymWniosek o zbadanie zgodności ustawy z 25 czerwca 2015 roku o Trybunale Konstytucyjnym z art. 2, art. 32 ust. 1, art. 62 ust. 1, art. 112, art. 144 ust. 3 pkt 21, art. 191 ust. 1, art. 193, art. 194 ust. 1, art. 196, art. 197 Konstytucji RP,a w szczególności:1) art. 3 ustawy z dnia 25 czerwca 2015 roku o Trybunale Konstytucyjnym z art. 2 i art. 197 Konstytucji RP;2) art. 12 ust. 2 ustawy z dnia 25 czerwca 2015 roku o Trybunale Konstytucyjnym z art. 2 Konstytucji RP;3)...</t>
  </si>
  <si>
    <t>SK 35/15
Dokumenty w sprawie (IPO)</t>
  </si>
  <si>
    <t>B. K.-A.</t>
  </si>
  <si>
    <t>Zasady ustalania wysokości opłat za czynności adwokackie oraz ponoszenia przez Skarb Państwa kosztów nieopłaconej pomocy prawnej udzielonej z urzęduSkarga konstytucyjna o zbadanie zgodności przepisu § 12 ust. 1 pkt 1 rozporządzenia Ministra Sprawiedliwości z dnia 28 września 2002 roku w sprawie opłat za czynności adwokackie oraz ponoszenia przez Skarb Państwa kosztów nieopłaconej pomocy prawnej udzielonej z urzędu z art. 2 Konstytucji RP, art. 32 Konstytucji RP oraz art. 45 pkt 1 Konstytucji RP.</t>
  </si>
  <si>
    <t>SK 34/15
Dokumenty w sprawie (IPO)</t>
  </si>
  <si>
    <t>Wolność działalności gospodarczejSprawa połączona</t>
  </si>
  <si>
    <t>SK 33/15
Dokumenty w sprawie (IPO)</t>
  </si>
  <si>
    <t>S.A., S.A.</t>
  </si>
  <si>
    <t>Nieważność czynności prawnych mających na celu zmianę wierzyciela samodzielnego publicznego zakładu opieki zdrowotnej następujących bez zgody podmiotu tworzącegoSprawa połączona SK 34/15 (sprawa rozpoznawana pod wspólną sygnaturą SK 33/15) Połączone skargi konstytucyjne o zbadanie zgodności: - art. 54 ust. 5 oraz ust. 6, w zakresie, w jakim odsyła do ust. 5, ustawy z 15 kwietnia 2011 roku o działalności leczniczej: a) w zakresie, w jakim zaskarżone przepisy dotyczą czynności prawnych dokonywanych w ramach prowadzonej działalności gospodarczej i skutkujących wstąpieniem w prawa wierzyciela - art. 20 i art. 22 w...</t>
  </si>
  <si>
    <t>SK 32/15
Dokumenty w sprawie (IPO)</t>
  </si>
  <si>
    <t>Zakaz reklamy aptek i punktów aptecznychSkarga konstytucyjna o zbadanie zgodności przepisu art. 94a ust. 1 ustawy z dnia 6 września 2001 roku – Prawo farmaceutyczne, w brzmieniu obowiązującym od dnia 1 stycznia 2012 roku w wyniku zmiany wprowadzonej w drodze art. 60 pkt 7 lit. a) ustawy z dnia 12 maja 2011 roku o refundacji leków, środków spożywczych specjalnego przeznaczenia żywieniowego oraz wyrobów medycznych, przewidujący całkowity zakaz reklamy aptek i punktów aptecznych oraz ich działalności, z następującymi wzorcami...</t>
  </si>
  <si>
    <t>K 24/15
Dokumenty w sprawie (IPO)</t>
  </si>
  <si>
    <t>Rzecznik Praw Obywatelskich, Prokurator Generalny</t>
  </si>
  <si>
    <t>Zasady zatrzymania prawa jazdySprawa połączona</t>
  </si>
  <si>
    <t>K 25/15
Dokumenty w sprawie (IPO)</t>
  </si>
  <si>
    <t>P 124/15
Dokumenty w sprawie (IPO)</t>
  </si>
  <si>
    <t>Sąd Rejonowy w Głubczycach II Wydział Karny</t>
  </si>
  <si>
    <t>Stosowanie wobec tej samej osoby fizycznej, za ten sam czyn odpowiedzialności za przestępstwo oraz sankcji administracyjno-prawnejPytanie prawne czy art. 271 §1 ustawy z dnia 6 czerwca 1997 roku – Kodeks karny w zakresie w jakim dopuszcza stosowanie wobec tej samej osoby fizycznej, za ten sam czyn odpowiedzialności za przestępstwo i kary pieniężnej, o której mowa w art. 92a ust. 1 ustawy z dnia 6 września 2001 roku o transporcie drogowym jest zgodny z art. 2 Konstytucji RP, art. 4 ust. 1 Protokołu nr 7 do Konwencji o ochronie praw człowieka i podstawowych wolności oraz art. 14 ust. 7 Międzynarodowego Paktu Praw...</t>
  </si>
  <si>
    <t>SK 31/15
Dokumenty w sprawie (IPO)</t>
  </si>
  <si>
    <t>A. Z.</t>
  </si>
  <si>
    <t>Tytuł egzekucyjny; zasady nadawania klauzuli wykonalnościSkarga konstytucyjna o zbadanie zgodności art. 778(1) ustawy z dnia 17 listopada 1964 roku - Kodeks postępowania cywilnego z:1) art. 45 ust. 1 Konstytucji RP w zakresie, w jakim umożliwia sądowi nadanie tytułowi egzekucyjnemu wydanemu przeciwko spółce osobowej klauzuli wykonalności przeciwko byłemu wspólnikowi tej spółki ponoszącemu odpowiedzialność bez ograniczenia całym swoim majątkiem za zobowiązania spółki, w tym przeciwko osobie, której przysługiwał status byłego wspólnika już w...</t>
  </si>
  <si>
    <t>K 23/15
Dokumenty w sprawie (IPO)</t>
  </si>
  <si>
    <t>Postępowanie karneWniosek o zbadanie zgodności:1) art. 311 § 3 i § 5 ustawy z dnia 6 czerwca 1997 roku – Kodeks postępowania karnego, w brzmieniu nadanym przez art. 1 pkt 90 ustawy z dnia 27 września 2013 roku o zmianie ustawy – Kodeks postępowania karnego oraz niektórych innych ustaw, z wywodzoną z art. 2 Konstytucji RP zasadą poprawnej legislacji;2) art. 552a § 1 ustawy – Kodeks postępowania karnego, dodanego przez art. 1 pkt 192 ustawy z dnia 27 września 2013 roku, powołanej w punkcie 1, w...</t>
  </si>
  <si>
    <t>K 22/15
Dokumenty w sprawie (IPO)</t>
  </si>
  <si>
    <t>Postępowanie przed sądami administracyjnymi - kompetencje sądówWniosek o zbadanie zgodności:A) art. 145 § 3 i art. 145a ustawy z dnia 30 sierpnia 2002 roku – Prawo o postępowaniu przed sądami administracyjnymi w brzmieniu nadanym przepisem art. 1 pkt 37 i pkt 38 ustawy z dnia 9 kwietnia 2015 roku o zmianie ustawy – Prawo o postępowaniu przed sądami administracyjnymi,B) art. 188 i art. 193 ustawy z dnia 30 sierpnia 2002 roku – Prawo o postępowaniu przed sądami administracyjnymi w brzmieniu nadanym art. 1 pkt 55 i pkt 56 ustawy z dnia 9...</t>
  </si>
  <si>
    <t>P 123/15
Dokumenty w sprawie (IPO)</t>
  </si>
  <si>
    <t>Sąd Okręgowy w Elblągu I Wydział Cywilny</t>
  </si>
  <si>
    <t>Gospodarowanie nieruchomościami rolnymi Skarbu Państwa; zasady naliczania wynagrodzenia za bezumowne korzystanie z nieruchomościPytanie prawne czy art. 39 b ustawy z dnia 19 października 1991 roku o gospodarowaniu nieruchomościami rolnymi Skarbu Państwa jest zgodny z art. 2, 32 ust. 1 i 64 ust. 2 Konstytucji RP.</t>
  </si>
  <si>
    <t>P 122/15
Dokumenty w sprawie (IPO)</t>
  </si>
  <si>
    <t>Sąd Rejonowy w Gliwicach VI Wydział Pracy i Ubezpieczeń Społecznych</t>
  </si>
  <si>
    <t>Praca tymczasowa; właściwość miejscowa sądu pracySprawa połączona</t>
  </si>
  <si>
    <t>P 121/15
Dokumenty w sprawie (IPO)</t>
  </si>
  <si>
    <t>Sąd Rejonowy w Gliwicach VI Wydział Pracy i Ubezpieczeń Społecznych; Sąd Rejonowy w Gliwicach VI Wydział Pracy i Ubezpieczeń Społecznych</t>
  </si>
  <si>
    <t>P 120/15
Dokumenty w sprawie (IPO)</t>
  </si>
  <si>
    <t>Zasady uchylenia przez sąd drugiej instancji zaskarżonego apelacją wyrokuPytanie prawne czy przepis art. 386 § 4 ustawy z dnia 17 listopada 1964 roku – Kodeks postępowania cywilnego w zakresie, w jakim dopuszcza uchylenie przez sąd drugiej instancji zaskarżonego apelacją wyroku i przekazanie sprawy do ponownego rozpoznania z uwagi na nierozpoznanie istoty sprawy – także w sytuacji, gdy sąd pierwszej instancji przeprowadził w całości postępowanie dowodowe istotne dla rozstrzygnięcia sprawy – jest zgodny:a) z art. 2 Konstytucji RPorazb) z art. 6...</t>
  </si>
  <si>
    <t>P 119/15
Dokumenty w sprawie (IPO)</t>
  </si>
  <si>
    <t>Zakaz ujawniania danych osobowych i wizerunku osób, przeciwko którym toczy się postępowanie przygotowawcze lub sądowePytanie prawne czy art. 13 ust. 2 w związku z art. 13 ust. 3 ustawy z dnia 26 stycznia 1984 roku – Prawo prasowe jest zgodny z art. 54 ust. 1 Konstytucji RP.</t>
  </si>
  <si>
    <t>U 4/15
Dokumenty w sprawie (IPO)</t>
  </si>
  <si>
    <t>Grupa posłów</t>
  </si>
  <si>
    <t>Zasady przekazywania dokumentów z wyborów do archiwów państwowychWniosek o zbadanie zgodności:A) § 7 ust. 1 rozporządzenia Ministra Kultury i Dziedzictwa Narodowego z dnia 13 listopada 2013 roku w sprawie sposobu przekazywania, przechowywania i udostępniania dokumentów z wyborów z przepisami art. 2 w związku. z art. 92 ust. 1 Konstytucji RP, oraz art. 8 § 1 ustawy z dnia 5 stycznia 2011 roku – Kodeks wyborczy w zakresie, w jakim przepis rozporządzenia określa warunki i tryb brakowania niektórych dokumentów z głosowania, podczas gdy z przepisu art. 8...</t>
  </si>
  <si>
    <t>Kp 4/15
Dokumenty w sprawie (IPO)</t>
  </si>
  <si>
    <t>Kuratorzy sądowi; proces legislacyjnyWniosek o zbadanie zgodności ustawy z dnia 9 lipca 2015 roku o zmianie ustawy o kuratorach sądowych z art. 121 ust. 3 i art. 122 ust. 1 w związku z art. 7 oraz art. 95 ust. 1 Konstytucji RP.</t>
  </si>
  <si>
    <t>SK 30/15
Dokumenty w sprawie (IPO)</t>
  </si>
  <si>
    <t>Sądowa kontrola przebiegu kampanii referendalnejSkarga konstytucyjna o zbadanie zgodności art. 35 ust. 1 w związku z art. 35 ust. 2 zdanie pierwsze ustawy z dnia 15 września 2000 roku o referendum lokalnym w związku z art. 510 § 1 ustawy z dnia 17 listopada 1964 roku – Kodeks postępowania cywilnego z art. 2, art. 32 ust. 1, art. 45 ust. 1, art. 62 ust. 1 oraz art. 170 Konstytucji RP.</t>
  </si>
  <si>
    <t>P 118/15
Dokumenty w sprawie (IPO)</t>
  </si>
  <si>
    <t>Sądowa kontrola bankowych tytułów egzekucyjnychPytanie prawne czy art. 7862 § 1 kpc z art. 1, art. 3, art. 4, art. 6, art. 7 Dyrektywy Rady 93/13/EWG z dnia 5 kwietnia 1993 roku w sprawie nieuczciwych warunków w umowach konsumenckich oraz z art. 32 ust. 1 Konstytucji RP.</t>
  </si>
  <si>
    <t>P 117/15
Dokumenty w sprawie (IPO)</t>
  </si>
  <si>
    <t>Pytania prawneSprawa połączona</t>
  </si>
  <si>
    <t>K 21/15
Dokumenty w sprawie (IPO)</t>
  </si>
  <si>
    <t>Przeciwdziałanie narkomanii - zasady przepadku niebezpiecznych dla zdrowia i życia substancjiWniosek o zbadanie zgodności art. 44c ust. 4 oraz art. 44d ust. 6 ustawy z dnia 29 lipca 2005 roku o przeciwdziałaniu narkomanii, w brzmieniu nadanym ustawą z dnia 24 kwietnia 2015 roku o zmianie ustawy o przeciwdziałaniu narkomanii oraz niektórych innych ustaw, z art. 46 Konstytucji RP.</t>
  </si>
  <si>
    <t>K 20/15
Dokumenty w sprawie (IPO)</t>
  </si>
  <si>
    <t>Prawo do zwiększonego wynagrodzenia lub zwiększonego wymiaru czasu wolnego za pracę wykonywaną na polecenie przełożonego w godzinach nadliczbowychWniosek o zbadanie zgodności:1) art. 1512 § 1 ustawy z dnia 26 czerwca 1974 roku – Kodeks pracy przez to, ze nie przewiduje udzielenia na wniosek pracownika czasu wolnego w zwiększonym wymiarze w stosunku do czasu faktycznie przepracowanego w godzinach nadliczbowych,2) art. 30 ust. 2 ustawy z dnia 16 września 1982 roku o pracownikach urzędów państwowych przez to, ze nie przewiduje prawa urzędnika państwowego do zwiększonego wynagrodzenia lub zwiększonego wymiaru czasu...</t>
  </si>
  <si>
    <t>K 19/15
Dokumenty w sprawie (IPO)</t>
  </si>
  <si>
    <t>Zasady pobierania komórek rozrodczych od dawcy niezdolnego do świadomego wyrażenia zgody lub w sytuacji, kiedy niemożliwe jest uzyskanie wyrażonej, w formie pisemnej, zgody przedstawiciela ustawowego; procedura zabezpieczenia płodności na przyszłość - miejsce wykonywania działań medycznych; możliwość skorzystania z procedury zapłodnienia pozaustrojowego przez kobiety niepozostające w związku małżeńskim lub we wspólnym pożyciu z mężczyznąWniosek o zbadanie zgodności:I. art. 31 ust. 2 ustawy z dnia 25 czerwca 2015 roku o leczeniu niepłodności z art. 30, art. 41 ust. 1 i art. 47 w związku z art. 31 ust. 3 i art. 68 ust. 1 Konstytucji RP,II. art. 5 ust. 1 pkt 6 ustawy z dnia 25 czerwca 2015 r. o leczeniu niepłodności z art. 31 ust. 2 w związku z art. 10 z art. 2 Konstytucji RP.</t>
  </si>
  <si>
    <t>Kp 3/15
Dokumenty w sprawie (IPO)</t>
  </si>
  <si>
    <t>Dekret warszawski - zasady zwrotu nieruchomościWniosek o zbadanie zgodności:I. art. 1 pkt 3 ustawy z dnia 25 czerwca 2015 r. o zmianie ustawy o gospodarce nieruchomościami oraz ustawy - Kodeks rodzinny i opiekuńczy w części dotyczącej dodawanego do ustawy z dnia 21 sierpnia 1997 roku o gospodarce nieruchomościami art. 214a w zawiązku z art. 3 ust. 1 z:• art. 64 ust. 1 i 2 w związku z art. 32 ust. 1 i z art. 31 ust. 3 Konstytucji RP,• art. 21 ust. 2 Konstytucji RP,• art. 2 Konstytucji RP poprzez naruszenie...</t>
  </si>
  <si>
    <t>Kp 2/15
Dokumenty w sprawie (IPO)</t>
  </si>
  <si>
    <t>Zasady wpisywania zabytków ruchomych na Listę Skarbów Dziedzictwa; zasady przejęcia zabytku ruchomego na własność Skarbu PaństwaWniosek o zbadanie zgodności:1) art. 1 pkt 6 ustawy z dnia 10 lipca 2015 roku o zmianie ustawy o ochronie zabytków i opiece nad zabytkami oraz ustawy o muzeach w części dodawanego do ustawy z dnia 23 lipca 2003 r. o ochronie zabytków i opiece nad zabytkami art. 14a ust. 2 – z art. 2 i art. 64 Konstytucji RP,2) art. 1 pkt 20 lit b ustawy z dnia 10 lipca 2015 roku o zmianie ustawy o ochronie zabytków i opiece nad zabytkami oraz ustawy o muzeach w części dodawanego w art. 50 ust. 4...</t>
  </si>
  <si>
    <t>P 116/15
Dokumenty w sprawie (IPO)</t>
  </si>
  <si>
    <t>K 18/15
Dokumenty w sprawie (IPO)</t>
  </si>
  <si>
    <t>Autonomia budżetowa; konstytucyjna zasada niezależności sądów i trybunałów oraz Rzecznika Praw ObywatelskichWniosek o zbadanie zgodności art. 14 ust 1 pkt 1 ustawy z dnia 5 grudnia 2014 roku o zmianie niektórych ustaw w związku z realizacją ustawy budżetowej w zakresie dotyczącym Rzecznika Praw Obywatelskich oraz sądów i trybunałów wymienionych w art. 139 ust. 2 ustawy z dnia 27 sierpnia 2009 roku o finansach publicznych z art 2, art 173 i art. 210 Konstytucji RP.</t>
  </si>
  <si>
    <t>P 115/15
Dokumenty w sprawie (IPO)</t>
  </si>
  <si>
    <t>Sąd Rejonowy dla m.st. Warszawy w Warszawie IX Wydział Gospodarczy</t>
  </si>
  <si>
    <t>Koszty postępowania sądowegoPytanie prawne czy art. 102 i 320 ustawy z dnia 17 listopada 1964 roku – Kodeks postępowania cywilnego z art. 2, art. 64 ust. 2 w związku z art. 32 ust. 1 i art. 64 ust. 1 w związku z art. 21 Konstytucji RP.</t>
  </si>
  <si>
    <t>P 114/15
Dokumenty w sprawie (IPO)</t>
  </si>
  <si>
    <t>Sąd Okręgowy Warszawa-Praga w Warszawie Wydział II Cywilny; Sąd Okręgowy Warszawa-Praga w Warszawie Wydział II Cywilny</t>
  </si>
  <si>
    <t>Pytania prawneSprawa połączona z P 116/15 (sprawa rozpoznawana pod wspólną sygnaturą P 114/15) Połączone pytania prawne czy:1. art. 225 ust. 2 i 3 ustawy z dnia 6 lipca 1982 roku o radcach prawnych jest niezgodny z art. 92 ust. 1 Konstytucji RP;2. rozporządzenie Ministra Sprawiedliwości z dnia 28 września 2002 roku w sprawie opłat za czynności radców prawnych oraz ponoszenia przez Skarb Państwa kosztów pomocy prawnej udzielonej przez radcę prawnego ustanowionego z...</t>
  </si>
  <si>
    <t>U 3/15
Dokumenty w sprawie (IPO)</t>
  </si>
  <si>
    <t>Podział części oświatowej subwencji ogólnej dla jednostek samorządu terytorialnego w 2015 r. - ustalenie wartości płacowego wskaźnika struktury zatrudnienia nauczycieliWniosek o zbadanie zgodności rozporządzenia Ministra Edukacji Narodowej z dnia 15 grudnia 2014 roku w sprawie sposobu podziału części oświatowej subwencji ogólnej dla jednostek samorządu terytorialnego w 2015 r. w części dotyczącej ustalenia wartości płacowego wskaźnika struktury zatrudnienia nauczycieli Wa,i równego 1, gdy ogólna liczba etatów nauczycieli w danej jednostce samorządu terytorialnego jest równa zero:- z art. 92 Konstytucji RP,- z zakresem delegacji wskazanej w art....</t>
  </si>
  <si>
    <t>K 17/15
Dokumenty w sprawie (IPO)</t>
  </si>
  <si>
    <t>Oszczędnościowe książeczki mieszkaniowe; waloryzacja sądowa zobowiązańWniosek o zbadanie zgodności art. 13 ustawy z dnia 28 lipca 1990 roku o zmianie ustawy – Kodeks cywilny z:- art. 2 Konstytucji RP, zgodnie z którym Rzeczpospolita Polska jest demokratycznym państwem prawnym, urzeczywistniającym zasady sprawiedliwości społecznej;- art. 32 Konstytucji RP, zgodnie z którym wszyscy są wobec prawa równi. Wszyscy mają prawo do równego traktowania przez władze publiczne oraz nikt nie może być dyskryminowany w życiu politycznym, społecznym lub...</t>
  </si>
  <si>
    <t>P 113/15
Dokumenty w sprawie (IPO)</t>
  </si>
  <si>
    <t>Sąd Rejonowy Katowice-Wschód w Katowicach Wydział IV Karny</t>
  </si>
  <si>
    <t>Postępowanie karne; odmienne traktowanie współsprawców tego samego czynuPytanie prawne czy art. 119 § 1 ustawy z dnia 20 maja 1971 roku – Kodeks wykroczeń w brzmieniu obowiązującym od dnia 9 listopada 2013 roku wprowadzonym ustawą z dnia 27 września 2013 roku o zmianie ustawy – Kodeks postępowania karnego oraz niektórych innych ustaw, w zakresie w jakim nie odnosi on wartości skradzionej rzeczy tj. 1/4 minimalnego wynagrodzenia do czasu popełnienia czynu jest zgodny:- z art. 2 Konstytucji RP w zakresie, w jakim narusza zaufanie obywatela do państwa i...</t>
  </si>
  <si>
    <t>P 112/15
Dokumenty w sprawie (IPO)</t>
  </si>
  <si>
    <t>Sąd Okręgowy w Warszawie XXIII Wydział Gospodarczy Odwoławczy</t>
  </si>
  <si>
    <t>Prawo do sąduPytanie prawne czy art. 68 ustawy z dnia 17 listopada 1964 roku – Kodeks postępowania cywilnego w związku z art. 89 §1 Kodeksu postępowania cywilnego, w zakresie w jakim nakłada na profesjonalnego pełnomocnika obowiązek wykazania umocowania do reprezentacji strony, będącej osobą prawną przez złożenie dokumentu świadczącego o tym, że osoby udzielające pełnomocnictwa są uprawnione do działania jako organ osoby prawnej jest zgodny z art. 45 ust.1 i art. 31 ust. 3 Konstytucji RP.</t>
  </si>
  <si>
    <t>P 110/15
Dokumenty w sprawie (IPO)</t>
  </si>
  <si>
    <t>Sąd Okręgowy Warszawa-Praga w Warszawie II Wydział Cywilny</t>
  </si>
  <si>
    <t>P 111/15
Dokumenty w sprawie (IPO)</t>
  </si>
  <si>
    <t>Opłata za czynności adwokata lub radcy prawnego w postępowaniu sądowymPytanie prawne czy:1. art. 16 ust. 2 i 3 ustawy z dnia 26 maja 1982 roku – Prawo o adwokaturze jest zgodny z art. 92 ust. 1 Konstytucji RP;2. art. 225 ust. 2 i 3 ustawy z dnia 6 lipca 1982 roku o radcach prawnych jest zgodny z art. 92 ust. 1 Konstytucji RP;3. rozporządzenie Ministra Sprawiedliwości z dnia 28 września 2002 roku w sprawie opłat za czynności adwokackie oraz ponoszenia przez Skarb Państwa kosztów nieopłaconej pomocy prawnej udzielonej z urzędu jest zgodne z...</t>
  </si>
  <si>
    <t>SK 29/15
Dokumenty w sprawie (IPO)</t>
  </si>
  <si>
    <t>S. R.</t>
  </si>
  <si>
    <t>Zasady opłacania rolniczego ubezpieczenia społecznegoSkarga konstytucyjna o zbadanie zgodności art 184 ust. 1 w związku z art. 32 ust. 1 i 2 w związku z art. 10 ust 1 pkt 1 ustawy z dnia 17 grudnia 1998roku o emeryturach i rentach z Funduszu Ubezpieczeń Społecznych w związku z art. 16 ust. 3 ustawy z dnia 20 grudnia 1990roku o ubezpieczeniu społecznym rolników z art. 67 ust 1 w związku z art. 32 ust. 1 i 2 w związku z art. 2 i 30 Konstytucji RP, w zakresie w jakim pozbawia ubezpieczonego pobierającego świadczenie rentowe z tytułu częściowej,...</t>
  </si>
  <si>
    <t>P 109/15
Dokumenty w sprawie (IPO)</t>
  </si>
  <si>
    <t>Sąd Okręgowy Warszawa-Praga w Warszawie II Wydział Cywilny; Sąd Okręgowy Warszawa-Praga w Warszawie II Wydział Cywilny</t>
  </si>
  <si>
    <t>K 16/15
Dokumenty w sprawie (IPO)</t>
  </si>
  <si>
    <t>Zasady wydawania certyfikatu instalatora odnawialnych źródeł energiiWniosek o zbadanie zgodności art. 136 ust. 4 pkt 2 ustawy z dnia 20 lutego 2015 roku o odnawialnych źródłach energii z art. 65 ust. 1 w związku z art. 2 i art. 32 Konstytucji RP.</t>
  </si>
  <si>
    <t>K 15/15
Dokumenty w sprawie (IPO)</t>
  </si>
  <si>
    <t>Zróżnicowanie uprawnień lekarzy do wydawania karty diagnostyki i leczenia onkologicznegoWniosek o zbadanie zgodności:1) art. 32a ust. 1 i 2 ustawy z dnia 27 sierpnia 2004 roku o świadczeniach opieki zdrowotnej finansowanych ze środków publicznych z art. 2, art. 32 i art. 68 ust. 2 Konstytucji RP,2) art. 32a ust. 9-11 ustawy z dnia 27 sierpnia 2004 roku o świadczeniach opieki zdrowotnej finansowanych ze środków publicznych z art. 2, art. 32, art. 17 ust. 1 i art. 68 ust. 2 Konstytucji RP,3) art. 32a ust. 12-14 ustawy z dnia 27 sierpnia 2004 roku o świadczeniach...</t>
  </si>
  <si>
    <t>P 108/15
Dokumenty w sprawie (IPO)</t>
  </si>
  <si>
    <t>Sąd Okręgowy Warszawa - Praga w Warszawie Wydział II Cywilny</t>
  </si>
  <si>
    <t>Wynagrodzenie kuratoraPytanie prawne czy: 1) § 1 ust. 1 rozporządzenia Ministra Sprawiedliwości z dnia 13 listopada 2013 r. w sprawie określenia wysokości wynagrodzenia i zwrotu wydatków poniesionych przez kuratorów ustanowionych dla strony w sprawie cywilnej w zw. z § 7 ust. 1 pkt 1 rozporządzenia Ministra Sprawiedliwości z dnia 28 września 2002 r. w sprawie opłat za czynności adwokackie oraz ponoszenia przez Skarb Państwa kosztów nieopłaconej pomocy prawnej udzielonej...</t>
  </si>
  <si>
    <t>SK 28/15
Dokumenty w sprawie (IPO)</t>
  </si>
  <si>
    <t>Zasady pobierania od oskarżonego materiału biologicznego do badań genetycznychSkarga konstytucyjna o zbadanie zgodności art. 74 § 2 pkt. 3 ustawy z dnia 6 czerwca 1997 roku – Kodeks postępowania karnego z art. 41 ust. 1, art. 47 i art. 51 ust. 2 w związku z art. 31 ust. 3 oraz z art. 45 ust. 1 w związku z art. 77 ust. 2 Konstytucji RP, jak również z art. 8 Konwencji o Ochronie Praw Człowieka i Podstawowych Wolności sporządzonej w Rzymie dnia 4 listopada 1950 roku, zmienianej następnie Protokołami nr 3, 5 i 8 oraz uzupełnionej Protokołem nr 2.</t>
  </si>
  <si>
    <t>P 107/15
Dokumenty w sprawie (IPO)</t>
  </si>
  <si>
    <t>Okres pracy na stanowisku sędziego - uzyskanie wynagrodzenia zasadniczego w wyższej stawcePytanie prawne czy art. 91a § 5 ustawy z dnia 27 lipca 2001 roku – Prawo o ustroju sądów powszechnych jest niezgodny z art. 32 ust. 1 w związku z art. 178 ust. 2 Konstytucji RP w zakresie, w jakim do okresu pracy niezbędnego do uzyskania wynagrodzenia zasadniczego w stawce piątej (szóstej) przez sędziego, któremu z chwilą objęcia stanowiska w sądzie okręgowym przysługiwało wynagrodzenie zasadnicze w stawce czwartej (piątej), nie zalicza się okresu pracy na stanowisku sędziego sądu...</t>
  </si>
  <si>
    <t>SK 27/15
Dokumenty w sprawie (IPO)</t>
  </si>
  <si>
    <t>W. P.</t>
  </si>
  <si>
    <t>Skarga na przewlekłość postępowaniaSkarga konstytucyjna o zbadanie zgodności art. 8 ust. 2 ustawy z dnia 17 czerwca 2004 roku o skardze na naruszenie prawa strony do rozpoznania sprawy w postępowaniu przygotowawczym prowadzonym lub nadzorowanym przez prokuratora i postępowaniu sądowym bez nieuzasadnionej zwłoki w związku z art. 459 kodeksu postępowania karnego z art. 45 ust. 1 w zw. z art. 78 i art. 176 ust. 1 Konstytucji RP.</t>
  </si>
  <si>
    <t>SK 26/15
Dokumenty w sprawie (IPO)</t>
  </si>
  <si>
    <t>L. G.</t>
  </si>
  <si>
    <t>Zasady przeprowadzania kontroli przestrzegania i stosowania przepisów o ochronie środowiskaSkarga konstytucyjna o zbadanie zgodności:1. art. 379 ust. 3 pkt 1-4 ustawy z dnia 27 kwietnia 2001 roku – Prawo ochrony środowiska, na mocy którego podmioty wykonujące kontrolę przestrzegania i stosowania przepisów o ochronie środowiska, uzyskują uprawnienie do:- wstępu wraz z rzeczoznawcami i niezbędnym sprzętem przez całą dobę na teren nieruchomości, obiektu lub ich części, na których prowadzona jest działalność gospodarcza, a w godzinach od 6 do 22 - na pozostały teren;</t>
  </si>
  <si>
    <t>P 106/15
Dokumenty w sprawie (IPO)</t>
  </si>
  <si>
    <t>Określenie wysokości wynagrodzenia i zwrotu wydatków poniesionych przez kuratorów ustanowionych dla strony w sprawie cywilnejSprawa połączona</t>
  </si>
  <si>
    <t>P 105/15
Dokumenty w sprawie (IPO)</t>
  </si>
  <si>
    <t>Sąd Rejonowy w Nakle nad Notecią II Wydział Karny</t>
  </si>
  <si>
    <t>Ustawa o grach hazardowych; proces ustawodawczy; obowiązek notyfikacji przepisów technicznych przez Komisję EuropejskąPytanie prawne czy uchwalenie ustawy z dnia 19 listopada 2009 roku o grach hazardowych w zakresie, w jakim zawiera ona przepisy techniczne w rozumieniu dyrektywy 98/34/WE Parlamentu Europejskiego i Rady z dnia 22 czerwca 1998 roku, w szczególności przepisu art. 14 tej ustawy, z naruszeniem obowiązku notyfikacji wynikającego z tej dyrektywy oraz rozporządzenia Rady Ministrów z dnia 23 grudnia 2002 roku w sprawie sposobu funkcjonowania krajowego systemu notyfikacji norm i aktów prawnych jest...</t>
  </si>
  <si>
    <t>SK 25/15
Dokumenty w sprawie (IPO)</t>
  </si>
  <si>
    <t>Sprawy o świadczenia pieniężne z ubezpieczenia społecznego i zaopatrzenia emerytalnego - opłaty za czynności adwokackieSkarga konstytucyjna o zbadanie zgodności:I. § 12 ust. 2 rozporządzenia Ministra Sprawiedliwości z dnia 28 września 2002 roku w sprawie opłat za czynności adwokackie oraz ponoszenia przez Skarb Państwa kosztów nieopłaconej pomocy prawnej udzielonej z urzędu, w zakresie w jakim przepis ten przewiduje w sprawach o świadczenia pieniężne z ubezpieczenia społecznego i zaopatrzenia emerytalnego stawkę minimalną opłaty za czynności adwokackie w wysokości 60 zł, nie gwarantując stronie...</t>
  </si>
  <si>
    <t>SK 24/15
Dokumenty w sprawie (IPO)</t>
  </si>
  <si>
    <t>H. G.</t>
  </si>
  <si>
    <t>Prawo pokrzywdzonego do wniesienia apelacji w postępowaniu w sprawach nieletnichSkarga konstytucyjna o zbadanie zgodności art. 30 § 1 ustawy z dnia 26 października 1982 roku o postępowaniu w sprawach nieletnich w związku z art. 518 zdanie 1 w związku z art. 13 § 2 w związku z art. 367 § 1 w związku z art. 370 ustawy z dnia 17 listopada 1964 roku – Kodeks postępowania cywilnego w związku z art. 20 § 1 ustawy w brzmieniu obowiązującym, w zakresie w jakim pozbawia pokrzywdzonego prawa wniesienia apelacji od orzeczenia sądu I instancji w przypadku niezawiadomienia danego...</t>
  </si>
  <si>
    <t>P 104/15
Dokumenty w sprawie (IPO)</t>
  </si>
  <si>
    <t>Opłaty za czynności adwokackieSprawa połączona</t>
  </si>
  <si>
    <t>P 103/15
Dokumenty w sprawie (IPO)</t>
  </si>
  <si>
    <t>Zasady uchylenia przez sąd drugiej instancji zaskarżonego apelacją wyroku i przekazania sprawy do ponownego rozpoznaniaPytanie prawne czy przepis art. 386 § 4 ustawy z dnia 17 listopada 1964 roku – Kodeks postępowania cywilnego w zakresie, w jakim dopuszcza uchylenie przez sąd drugiej instancji zaskarżonego apelacją wyroku i przekazanie sprawy do ponownego rozpoznania z uwagi na nierozpoznanie istoty sprawy – także w sytuacji, gdy sąd pierwszej instancji przeprowadził w całości postępowanie dowodowe – jest zgodny:a) z art. 2 Konstytucji RP;orazb) z art. 6 ust. 1 Konwencji o Ochronie Praw...</t>
  </si>
  <si>
    <t>P 102/15
Dokumenty w sprawie (IPO)</t>
  </si>
  <si>
    <t>Sąd Rejonowy w Dąbrowie Górniczej Wydział II Karny</t>
  </si>
  <si>
    <t>Warunkowe zawieszenie kary łącznejPytanie prawne czy art. 89 § 1 Kodeksu karnego, w brzmieniu obowiązującym do dnia 30 czerwca 2015 roku, w zakresie w jakim pozwala na warunkowe zawieszenie kary łącznej tylko w przypadku jeżeli zachodzą przesłanki z art. 69 Kodeksu karnego jest zgodny z art. 2, art. 32 ust. 1, art. 45 ust. 1 Konstytucji RP oraz z art. 6 ust. 1 i art. 6 ust. 3 lit. a Europejskiej Konwencji o Ochronie Praw Człowieka i Podstawowych Wolności oraz z art. 20 i art. 47 Karty Praw Podstawowych Unii Europejskiej.</t>
  </si>
  <si>
    <t>SK 23/15
Dokumenty w sprawie (IPO)</t>
  </si>
  <si>
    <t>Zakaz reklamy aptekSkarga konstytucyjna o zbadanie zgodności art. 94a ust. 1 ustawy z dnia 6 września 2001 roku – Prawo farmaceutyczne, w brzmieniu zmienionym przez art. 60 pkt 7 ustawy z dnia 12 maja 2011 roku o refundacji leków, środków spożywczych specjalnego przeznaczenia żywieniowego oraz wyrobów medycznych, obowiązującym od dnia 1 stycznia 2012 roku wprowadzającym całkowity zakaz reklamy aptek z art. 2, art. 20, art. 22, art. 31 ust. 3 oraz art. 54 ust. 1 Konstytucji RP.</t>
  </si>
  <si>
    <t>P 101/15
Dokumenty w sprawie (IPO)</t>
  </si>
  <si>
    <t>Sąd Rejonowy Gdańsk-Południe w Gdańsku VI Wydział Pracy i Ubezpieczeń Społecznych</t>
  </si>
  <si>
    <t>Waloryzacja wynagrodzeńPytanie prawne czy art. 13 ust. l pkt 3 ustawy z dnia 20 stycznia 2011 roku – Ustawa budżetowa na rok 2011, art. 13 ust. l pkt 3 ustawy z dnia 2 marca 2012 roku – Ustawa budżetowa na rok 2012, art. 13 ust. l pkt 3 ustawy z dnia 25 stycznia 2013 roku – Ustawa budżetowa na rok 2013 są zgodne z art. 2 oraz art.64 ust. l i 2 Konstytucji w takim zakresie w jakim dokonano tą regulacją naruszenia zasady ochrony własności, praw nabytych i zaufania obywatela do państwa prawa i stanowionego przez nie...</t>
  </si>
  <si>
    <t>P 100/15
Dokumenty w sprawie (IPO)</t>
  </si>
  <si>
    <t>Koszty sądowe w sprawach cywilnych; zwrot opłaty od pozwu o rozwód - zasady; ustawy o Trybunale Konstytucyjnym - pytania prawnePytanie prawne czy:1. art. 79 ust. 1 pkt 3 lit. b ustawy z dnia 28 lipca 2005 roku o kosztach sądowych w sprawach cywilnych w zakresie, w jakim nie przewiduje zwrotu połowy opłaty od pozwu o rozwód w razie orzeczenia rozwodu na zgodny wniosek z winy jednej ze stron, jest niezgodny z art. 32 ust. 1, art. 45 ust. 1 w związku z art. 31 ust. 3 i art. 2 Konstytucji RP;2. art. 3 ustawy z dnia 1 sierpnia 1997 roku o Trybunale Konstytucyjnym jest niezgodny z art. 193 w związku z art. 2...</t>
  </si>
  <si>
    <t>P 99/15
Dokumenty w sprawie (IPO)</t>
  </si>
  <si>
    <t>P 98/15
Dokumenty w sprawie (IPO)</t>
  </si>
  <si>
    <t>K 14/15
Dokumenty w sprawie (IPO)</t>
  </si>
  <si>
    <t>Szkolnictwo artystyczne; brak ustawowych regulacjiWniosek o zbadanie zgodności art. 9 ust. 3 ustawy z dnia 7 września 1991 roku o systemie oświaty z art. 92 ust. 1 Konstytucji RP oraz art. 70 ust. 4 zdanie 1 w związku z art. 31 ust. 3 Konstytucji RP.</t>
  </si>
  <si>
    <t>SK 22/15
Dokumenty w sprawie (IPO)</t>
  </si>
  <si>
    <t>A. P. F.</t>
  </si>
  <si>
    <t>Gry hazardowe; odpowiedzialność karna za czyn, który nie był zabroniony pod groźbą kary przez ustawę obowiązującą w czasie jego popełnieniaSprawa połączona</t>
  </si>
  <si>
    <t>SK 21/15
Dokumenty w sprawie (IPO)</t>
  </si>
  <si>
    <t>C. A. P.</t>
  </si>
  <si>
    <t>SK 20/15
Dokumenty w sprawie (IPO)</t>
  </si>
  <si>
    <t>A. P. F., C. A. P.</t>
  </si>
  <si>
    <t>K 13/15
Dokumenty w sprawie (IPO)</t>
  </si>
  <si>
    <t>Względny zakaz małżeńskiWniosek o zbadanie zgodności art. 12 § 1 i 2 ustawy z dnia 25 lutego 1964 roku – Kodeks rodzinny i opiekuńczy z art. 30 i art. 47 w związku z art. 31 ust. 3 Konstytucji RP.</t>
  </si>
  <si>
    <t>P 97/15
Dokumenty w sprawie (IPO)</t>
  </si>
  <si>
    <t>P 96/15
Dokumenty w sprawie (IPO)</t>
  </si>
  <si>
    <t>SK 19/15
Dokumenty w sprawie (IPO)</t>
  </si>
  <si>
    <t>Prawo geologiczne i górnicze – strony postępowania koncesyjnegoSkarga konstytucyjna o zbadanie zgodności przepisu art. 41 ust. 2 ustawy z dnia 9 czerwca 2011 roku – Prawo geologiczne i górnicze z art. 2 w związku z art. 45 ust. 1 a także w związku z art. 32 ust 1 i art. 64 ust. 2 i 3 Konstytucji RP.</t>
  </si>
  <si>
    <t>P 95/15
Dokumenty w sprawie (IPO)</t>
  </si>
  <si>
    <t>Waloryzacja wynagrodzeńSprawa połączona</t>
  </si>
  <si>
    <t>P 94/15
Dokumenty w sprawie (IPO)</t>
  </si>
  <si>
    <t>P 93/15
Dokumenty w sprawie (IPO)</t>
  </si>
  <si>
    <t>Sąd Rejonowy Gdańsk-Południe w Gdańsku VI Wydział Pracy i Ubezpieczeń</t>
  </si>
  <si>
    <t>P 92/15
Dokumenty w sprawie (IPO)</t>
  </si>
  <si>
    <t>P 91/15
Dokumenty w sprawie (IPO)</t>
  </si>
  <si>
    <t>Sąd Okręgowy w Gdańsku Wydział XV Cywilny</t>
  </si>
  <si>
    <t>Nieruchomości rolne Skarbu Państwa; wynagrodzenie za korzystanie z nieruchomości przez osobę władającą nią bez tytułu prawnegoPytanie prawne czy przepis art. 39b ust. 1 ustawy z dnia 19 października 1991 roku o gospodarce nieruchomościami rolnymi Skarbu Państwa w zakresie określającym należne Agencji Nieruchomości Rolnych wynagrodzenie za korzystanie z nieruchomości przez osobę władającą nią bez tytułu prawnego w wysokości stanowiącej 5-krotność wywoławczej wysokości czynszu, który byłby należny od tej nieruchomości, gdyby była ona przedmiotem umowy dzierżawy po przeprowadzeniu przetargu jest niezgodny z art. 2...</t>
  </si>
  <si>
    <t>P 90/15
Dokumenty w sprawie (IPO)</t>
  </si>
  <si>
    <t>P 89/15
Dokumenty w sprawie (IPO)</t>
  </si>
  <si>
    <t>Sąd Rejonowy Gdańsk-Południe w Gdańsku VI Wydział Pracy i Ubezpieczeń Społecznych, Sąd Rejonowy Gdańsk-Południe w Gdańsku VI Wydział Pracy i Ubezpieczeń Społecznych, Sąd Rejonowy Gdańsk-Południe w Gdańsku VI Wydział Pracy i Ubezpieczeń Społecznych, Sąd Rejonowy Gdańsk-Południe w Gdańsku VI Wydział Pracy i Ubezpieczeń Społecznych, Sąd Rejonowy Gdańsk-Południe w Gdańsku VI Wydział Pracy i Ubezpieczeń Społecznych, Sąd Rejonowy Gdańsk-Południe w Gdańsku VI Wydział Pracy i Ubezpieczeń Społecznych</t>
  </si>
  <si>
    <t>P 88/15
Dokumenty w sprawie (IPO)</t>
  </si>
  <si>
    <t>SK 18/15
Dokumenty w sprawie (IPO)</t>
  </si>
  <si>
    <t>P. Cz.</t>
  </si>
  <si>
    <t>Służba zagraniczna; wynagrodzenie za pracę w godzinach nadliczbowych; prawo do czasu wolnegoSkarga konstytucyjna o zbadanie zgodności art. 32 ust. 1 ustawy z dnia 27 lipca 2001 roku o służbie zagranicznej w zakresie w jakim pozbawia pracowników służby zagranicznej nie sprawujących funkcji kierowniczych i niebędących „wysokimi funkcjonariuszami publicznymi” prawa do wynagrodzenia za pracę w godzinach nadliczbowych oraz prawa do czasu wolnego z:- art. 30, art. 32 ust. 1 w związku z art. 31 ust. 3 i w zw. z art. 2 Konstytucji RP,- art. 64 ust. 1, art. 64 ust. 2, art. 24...</t>
  </si>
  <si>
    <t>P 87/15
Dokumenty w sprawie (IPO)</t>
  </si>
  <si>
    <t>P 86/15
Dokumenty w sprawie (IPO)</t>
  </si>
  <si>
    <t>P 85/15
Dokumenty w sprawie (IPO)</t>
  </si>
  <si>
    <t>P 84/15
Dokumenty w sprawie (IPO)</t>
  </si>
  <si>
    <t>Sąd Rejonowy Gdańsk-Południe w Gdańsku VI Wydział Pracy i Ubezpieczeń Społecznych, Sąd Rejonowy Gdańsk-Południe w Gdańsku VI Wydział Pracy i Ubezpieczeń Społecznych, Sąd Rejonowy Gdańsk-Południe w Gdańsku VI Wydział Pracy i Ubezpieczeń Społecznych, Sąd Rejonowy Gdańsk-Południe w Gdańsku VI Wydział Pracy i Ubezpieczeń Społecznych</t>
  </si>
  <si>
    <t>SK 17/15
Dokumenty w sprawie (IPO)</t>
  </si>
  <si>
    <t>Termin przedawnienia roszczeń z umów o warunkach odpłatności za studia lub usługi edukacyjneSkarga konstytucyjna o zbadanie zgodności przepisu art. 32 ustawy z dnia 11 lipca 2014 roku o zmianie ustawy – Prawo o szkolnictwie wyższym oraz niektórych innych ustaw z art. 2 Konstytucji RP, art. 64 ust. 1 i 2 Konstytucji RP.</t>
  </si>
  <si>
    <t>P 83/15
Dokumenty w sprawie (IPO)</t>
  </si>
  <si>
    <t>Sad Rejonowy Gdańsk-Południe w Gdańsku VI Wydział Pracy i Ubezpieczeń Społecznych</t>
  </si>
  <si>
    <t>K 12/15
Dokumenty w sprawie (IPO)</t>
  </si>
  <si>
    <t>Oskarżyciel posiłkowy - uprawnieniaWniosek o zbadanie zgodności art. 56 § 3 ustawy z dnia 6 czerwca 1997 roku – Kodeks postępowania karnego, w zakresie, w jakim wyłącza dopuszczalność zaskarżenia zażaleniem postanowienia wydanego na podstawie art. 56 § 2 tego Kodeksu i odnoszącego się do oskarżyciela posiłkowego - z art. 45 ust. 1 w związku z art. 78 w związku z art. 176 ust. 1 w zw. z art. 31 ust. 3 Konstytucji RP.</t>
  </si>
  <si>
    <t>P 82/15
Dokumenty w sprawie (IPO)</t>
  </si>
  <si>
    <t>Sąd Rejonowy dla Krakowa- Śródmieścia w Krakowie VIII Wydział Gospodarczy dla spraw upadłościowych i naprawczych</t>
  </si>
  <si>
    <t>Prawo upadłościowe - obowiązek złożenia sum pozostających w masie upadłości do depozytu sądowegoPytanie prawne czy:I. art. 227 ustawy z dnia 28 lutego 2003 roku – Prawo upadłościowe i naprawcze w brzmieniu ustalonym ustawą z dnia z dnia 26 września 2014 roku o zmianie ustawy o finansach publicznych oraz niektórych innych ustaw jest zgody art. 21, art. 64 ust. 1 i ust 3. oraz art. 2 Konstytucji RP,II. art. 1 pkt. 6 ustawy z dnia z dnia 26 września 2014 roku o zmianie ustawy o finansach publicznych oraz niektórych innych ustaw w zakresie, w jakim zmienia on ustawę z dnia 27...</t>
  </si>
  <si>
    <t>U 2/15
Dokumenty w sprawie (IPO)</t>
  </si>
  <si>
    <t>Krajowa Rada Notarialna</t>
  </si>
  <si>
    <t>Aplikacja notarialnaWniosek o zbadanie zgodności:1) § 5 ust. 4 zdanie drugie rozporządzenia Ministra Sprawiedliwości z dnia 17 grudnia 2013 roku w sprawie organizacji i przebiegu aplikacji notarialnej z art. 75 i art. 72a ustawy z dnia 14 lutego 1991 roku – Prawo o notariacie oraz art. 64 ust. 3 w związku z art. 31 ust. 3 Konstytucji RP,2) § 8 ust. 5 rozporządzenia Ministra Sprawiedliwości z dnia 17 grudnia 2013 roku w sprawie organizacji i przebiegu aplikacji notarialnej z art. 72 § 1 i art. 75...</t>
  </si>
  <si>
    <t>P 81/15
Dokumenty w sprawie (IPO)</t>
  </si>
  <si>
    <t>Sąd Rejonowy w Radomiu X Wydział Karny</t>
  </si>
  <si>
    <t>Ustawa o grach hazardowych; proces ustawodawczy; obowiązek notyfikacji przepisów technicznych przez Komisję EuropejskąSprawa połączona</t>
  </si>
  <si>
    <t>K 11/15
Dokumenty w sprawie (IPO)</t>
  </si>
  <si>
    <t>Związek Pracodawców "Transport i Logistyka Polska"</t>
  </si>
  <si>
    <t>Podróż służbowa; zwrot kosztów za nocleg podczas zagranicznej podróży służbowejWniosek o zbadanie zgodności:1) art. 21a ustawy z dnia 16 kwietnia 2004 roku o czasie pracy kierowców w związku z art. 775 § 2, 3 i 5 ustawy z dnia 26 czerwca 1974 roku – Kodeks pracy w związku z § 16 ust. 1, 2 i 4 rozporządzenia Ministra Pracy i Polityki Społecznej z dnia 29 stycznia 2013 roku w sprawie należności przysługujących pracownikowi zatrudnionemu w państwowej lub samorządowej jednostce sfery budżetowej z tytułu podróży służbowej w zakresie, w jakim przyznaje...</t>
  </si>
  <si>
    <t>SK 16/15
Dokumenty w sprawie (IPO)</t>
  </si>
  <si>
    <t>Bankowy tytuł egzekucyjny; nadanie klauzuli wykonalnościSkarga konstytucyjna o zbadanie zgodności art. 98 ust. 2 ustawy z dnia 29 sierpnia 1997 roku - Prawo bankowe, w zakresie w jakim pozwala wystawić bankowy tytuł egzekucyjny i nadać na ów tytuł klauzulę wykonalności przeciwko spadkobiercom osoby, która dokonała czynności bankowej z bankiem, z art. 45 ust. 1 w związku z art. 31 ust. 3. art. 2, art. 32 ust. 1 oraz art. 64 ust. 1 Konstytucji RP.</t>
  </si>
  <si>
    <t>SK 15/15
Dokumenty w sprawie (IPO)</t>
  </si>
  <si>
    <t>Odwołanie od zarządzenia przewodniczącego o odmowie sprostowania protokołu; zasady rozpoznaniaSkarga Konstytucyjna o zbadanie zgodności art. 160 par. 1 zdanie ostatnie kodeksu postępowania cywilnego z art. 45 ust. 1 Konstytucji RP w zakresie, w jakim odwołanie od zarządzenia przewodniczącego o odmowie sprostowania protokołu rozpoznaje, w przypadku gdy sprawa główna jest rozpoznawana w składzie jednoosobowym, sędzia, który wydał wcześniej zaskarżone zarządzenie.</t>
  </si>
  <si>
    <t>SK 14/15
Dokumenty w sprawie (IPO)</t>
  </si>
  <si>
    <t>Postępowanie przed sądami administracyjnymi - podstawy wznowienia postępowaniaSprawa połączona</t>
  </si>
  <si>
    <t>P 80/15
Dokumenty w sprawie (IPO)</t>
  </si>
  <si>
    <t>Sąd Okręgowy Warszawa-Praga w Warszawie Wydział II Cywilny; Sąd Okręgowy Warszawa-Praga w Warszawie Wydział II Cywilny; Sąd Okręgowy Warszawa-Praga w Warszawie Wydział II Cywilny; Sąd Okręgowy Warszawa-Praga w Warszawie Wydział II Cywilny; Sąd Okręgowy Warszawa-Praga w Warszawie Wydział II Cywilny</t>
  </si>
  <si>
    <t>P 79/15
Dokumenty w sprawie (IPO)</t>
  </si>
  <si>
    <t>Sąd Rejonowy w Grójcu II Wydział Karny, Sąd Rejonowy w Radomiu X Wydział Karny</t>
  </si>
  <si>
    <t>P 78/15
Dokumenty w sprawie (IPO)</t>
  </si>
  <si>
    <t>P 77/15
Dokumenty w sprawie (IPO)</t>
  </si>
  <si>
    <t>Zasady naliczania odsetek od zaległych składek na ubezpieczenia społecznePytanie prawne:a) czy przepisy art. 23 ust. 1 ustawy z dnia 13 października 1998 roku o systemie ubezpieczeń społecznych oraz art. 87 ust. 3 ustawy z dnia 27 sierpnia 2004 roku o świadczeniach opieki zdrowotnej finansowanych ze środków publicznych w zakresie, w jakim przy ustalaniu zasad naliczania odsetek od zaległych składek na ubezpieczenia społeczne bezwarunkowo odsyłają do stosowania przepisów ustawy z dnia 29 sierpnia 1997 roku – Ordynacja podatkowa, a w szczególności przepisu...</t>
  </si>
  <si>
    <t>SK 13/15
Dokumenty w sprawie (IPO)</t>
  </si>
  <si>
    <t>M. K. i P. K.</t>
  </si>
  <si>
    <t>Opłaty i podatki lokalne; zasady ustalania podatku od nieruchomościSkarga konstytucyjna o zbadanie zgodności art. la ust. 1 pkt 3 w związku z art. 2 ust. 1 pkt 1, w związku z art. 5 ust. 1 pkt 1 lit. a ustawy z dnia 12 stycznia 1991 roku o podatkach i opłatach lokalnych z art. 21, art. 22, art. 31, art. 32, art. 64 w związku z art. 2 oraz art. 84 w związku z art. 20 Konstytucji RP.</t>
  </si>
  <si>
    <t>SK 12/15
Dokumenty w sprawie (IPO)</t>
  </si>
  <si>
    <t>Stawki podatku akcyzowego; olej opałowySprawa połączona</t>
  </si>
  <si>
    <t>SK 11/15
Dokumenty w sprawie (IPO)</t>
  </si>
  <si>
    <t>SK 10/15
Dokumenty w sprawie (IPO)</t>
  </si>
  <si>
    <t>SK 9/15
Dokumenty w sprawie (IPO)</t>
  </si>
  <si>
    <t>Prawo własności przemysłowejSkarga konstytucyjna o zbadanie zgodności art. 2861 ust. 1 pkt 2 ustawy z dnia 30 czerwca 2000 roku – Prawo własności przemysłowej z:1) art. 45 ust. 1 w związku z art. 2, art. 31 ust. 3 i art. 32 ust. 1 Konstytucji RP – przez to, że narusza prawo do jawnego i sprawiedliwego rozpoznania sprawy przez sąd, zasadę równości stron postępowania w związku z zasadą przyzwoitej (rzetelnej) legislacji, określoności przepisów prawa i proporcjonalności,2) art. 20 i art. 22 w...</t>
  </si>
  <si>
    <t>U 1/15
Dokumenty w sprawie (IPO)</t>
  </si>
  <si>
    <t>Kierowanie na leczenie uzdrowiskowe lub rehabilitację uzdrowiskową; upoważnienie ustawoweWniosek o zbadanie:1) § 4 ust. 2 rozporządzenia Ministra Zdrowia z dnia 7 lipca 2011 roku w sprawie kierowania na leczenie uzdrowiskowe albo rehabilitację uzdrowiskową z art. 33 ust. 5 ustawy z dnia 27 sierpnia 2004 roku oświadczeniach opieki zdrowotnej finansowanych ze środków publicznych oraz art. 92 ust. 1 zdanie pierwsze i art. 68 ust. 2 zdanie drugie Konstytucji RP,2) § 5 ust. 3 powołanego w punkcie 1 rozporządzenia z art. 78 zdanie drugie Konstytucji RP i art. 31 ust....</t>
  </si>
  <si>
    <t>P 76/15
Dokumenty w sprawie (IPO)</t>
  </si>
  <si>
    <t>P 75/15
Dokumenty w sprawie (IPO)</t>
  </si>
  <si>
    <t>Sąd Rejonowy w Łukowie II Wydział Karny</t>
  </si>
  <si>
    <t>P 74/15
Dokumenty w sprawie (IPO)</t>
  </si>
  <si>
    <t>P 73/15
Dokumenty w sprawie (IPO)</t>
  </si>
  <si>
    <t>P 72/15
Dokumenty w sprawie (IPO)</t>
  </si>
  <si>
    <t>Sąd Rejonowy w Radomiu X Wydział Karny, Sąd Rejonowy w Radomiu X Wydział Karny, Sąd Rejonowy w Radomiu X Wydział Karny, Sąd Rejonowy w Radomiu X Wydział Karny</t>
  </si>
  <si>
    <t>P 71/15
Dokumenty w sprawie (IPO)</t>
  </si>
  <si>
    <t>Sąd Okręgowy w Białymstoku V Wydział Pracy i Ubezpieczeń Społecznych</t>
  </si>
  <si>
    <t>Zasady ustalania podstawy wymiaru składek na ubezpieczenie emerytalne i rentowePytanie prawne:1. czy § 2 pkt 19 rozporządzenia Ministra Pracy i Polityki Socjalnej z dnia 18 grudnia 1998 roku w sprawie szczegółowych zasad ustalania podstawy wymiaru składek na ubezpieczenie emerytalne i rentowe, przez to, że został wydany w oparciu o upoważnienie zawarte w art. 21 ustawy o systemie ubezpieczeń społecznych, nie zawierające dostatecznych wskazówek do wyłączenia z podstawy wymiaru składek niektórych rodzajów przychodów, jest zgodny z art. 92 ust 1 Konstytucji RP,</t>
  </si>
  <si>
    <t>SK 8/15
Dokumenty w sprawie (IPO)</t>
  </si>
  <si>
    <t>SK 7,8,10,11,12</t>
  </si>
  <si>
    <t>SK 7/15
Dokumenty w sprawie (IPO)</t>
  </si>
  <si>
    <t>Sp. j., sp. z o.o., M.C.</t>
  </si>
  <si>
    <t>P 70/15
Dokumenty w sprawie (IPO)</t>
  </si>
  <si>
    <t>Opłaty za czynności adwokackie; koszty pomocy prawnej udzielonej z urzęduPytanie prawne:1) czy art. 29 ust. 2 ustawy z dnia 26 maja 1982 roku – Prawo o adwokaturze jest zgodny z art. 92 ust. 1 Konstytucji RP;2) czy § 19 pkt. 1 rozporządzenia Ministra Sprawiedliwości z dnia 28 września 2002 roku w sprawie opłat za czynności adwokackie oraz ponoszenia przez Skarb Państwa kosztów pomocy prawnej udzielonej z urzędu, a zwłaszcza zawarta w nim regulacja ograniczająca możliwość przyznania opłaty w wysokości nie wyższej niż 150% stawek minimalnych, jest...</t>
  </si>
  <si>
    <t>P 69/15
Dokumenty w sprawie (IPO)</t>
  </si>
  <si>
    <t>Sąd Rejonowy w Tarnowskich Górach Wydział VI Karny Zamiejscowy w Piekarach Śląskich</t>
  </si>
  <si>
    <t>P 68/15
Dokumenty w sprawie (IPO)</t>
  </si>
  <si>
    <t>Sąd Rejonowy w Nowym Dworze Mazowieckim II Wydział Karny</t>
  </si>
  <si>
    <t>P 67/15
Dokumenty w sprawie (IPO)</t>
  </si>
  <si>
    <t>Sąd Rejonowy w Tarnowskich Górach</t>
  </si>
  <si>
    <t>P 66/15
Dokumenty w sprawie (IPO)</t>
  </si>
  <si>
    <t>P 65/15
Dokumenty w sprawie (IPO)</t>
  </si>
  <si>
    <t>Sąd Okręgowy Warszawa-Praga w Warszawie II Wydział Cywilny; Sąd Okręgowy Warszawa-Praga w Warszawie II Wydział Cywilny; Sąd Okręgowy Warszawa-Praga w Warszawie II Wydział Cywilny; Sąd Okręgowy Warszawa-Praga w Warszawie II Wydział Cywilny; Sąd Okręgowy Warszawa-Praga w Warszawie II Wydział Cywilny</t>
  </si>
  <si>
    <t>K 10/15
Dokumenty w sprawie (IPO)</t>
  </si>
  <si>
    <t>Referendum; środki prawne w kampaniach referendalnych; prawo do sąduWniosek o zbadanie zgodności: - art. 44 ust. 3 zdanie 2 ustawy z dnia 14 marca 2003 roku o referendum ogólnokrajowym w zakresie w jakim wyłącza dopuszczalność wznowienia postępowania z art. 45 ust. 1 oraz art. 77 ust. 2 Konstytucji RP; - art. 35 ust. 3 zdanie 3 ustawy z dnia 15 września 2000 roku o referendum lokalnym w zakresie w jakim wyłącza dopuszczalność wznowienia postępowania z art. 45 ust. 1 oraz z art. 77 ust. 2 Konstytucji RP. Trybunał Konstytucyjny ogłosi...</t>
  </si>
  <si>
    <t>Kp 1/15
Dokumenty w sprawie (IPO)</t>
  </si>
  <si>
    <t>Prawo o ustroju sądów powszechnychWniosek o zbadanie zgodności:I. - art. 1 pkt 21 zmieniającego art. 37g ustawy z dnia 27 lipca 2001 roku - Prawo o ustroju sądów powszechnych w zakresie, w jakim Minister Sprawiedliwości może żądać od prezesa sądu apelacyjnego, gdy jest to konieczne do weryfikacji czynności podejmowanych w ramach wewnętrznego nadzoru administracyjnego także przesłania akt spraw sądowych w związku z art. 1 pkt 39 w części obejmującej dodany art. 175a § 3,- art. 1 pkt 35 dodającego w ustawie...</t>
  </si>
  <si>
    <t>K 9/15
Dokumenty w sprawie (IPO)</t>
  </si>
  <si>
    <t>Zasady wyrażania zgody na wycięcie drzewa z pasa drogowegoWniosek o zbadanie zgodności art. 83 ust. 3 ustawy z dnia 16 kwietnia 2004 roku o ochronie przyrody z art. 2,5 oraz 31 ust. 3 Konstytucji RP, w zakresie, w jakim uzależnia zgodę na wycięcie drzewa z pasa drogowego od zastąpienia go innymi drzewami lub krzewami, w liczbie nie mniejszej niż liczba usuwanych drzew lub krzewów.</t>
  </si>
  <si>
    <t>P 64/15
Dokumenty w sprawie (IPO)</t>
  </si>
  <si>
    <t>P 63/15
Dokumenty w sprawie (IPO)</t>
  </si>
  <si>
    <t>Sąd Rejonowy w Świnoujściu II Wydział Karny</t>
  </si>
  <si>
    <t>P 62/15
Dokumenty w sprawie (IPO)</t>
  </si>
  <si>
    <t>P 61/15
Dokumenty w sprawie (IPO)</t>
  </si>
  <si>
    <t>P 60/15
Dokumenty w sprawie (IPO)</t>
  </si>
  <si>
    <t>Sąd Rejonowy w Radomiu X Wydział Karny, Sąd Rejonowy w Radomiu X Wydział Karny, Sąd Rejonowy w Tarnowskich Górach</t>
  </si>
  <si>
    <t>P 59/15
Dokumenty w sprawie (IPO)</t>
  </si>
  <si>
    <t>Sąd Rejonowy w Szubinie II Wydział Karny</t>
  </si>
  <si>
    <t>P 58/15
Dokumenty w sprawie (IPO)</t>
  </si>
  <si>
    <t>Sąd Rejonowy w Radomiu X Wydział Karny, Sąd Rejonowy w Szubinie II Wydział Karny, Sąd Rejonowy w Radomiu X Wydział Karny</t>
  </si>
  <si>
    <t>K 8/15
Dokumenty w sprawie (IPO)</t>
  </si>
  <si>
    <t>Ograniczenie prawa dostępu do informacji publicznejWniosek o zbadanie zgodności:1) art. 16r ust. 12 zdanie drugie ustawy z dnia 5 grudnia 1996 roku o zawodach lekarza i lekarza dentysty w brzmieniu nadanym przez art. 1 pkt 13 ustawy z dnia 28 kwietnia 2011 roku o zmianie ustawy o zawodach lekarza i lekarza dentysty,2) art. 14a ust. 11 ustawy z dnia 5 grudnia 1996 roku o zawodach lekarza i lekarza dentysty w brzmieniu nadanym przez art. 1 pkt 9 ustawy z dnia 28 kwietnia 2011 roku o zmianie ustawy o zawodach lekarza i lekarza...</t>
  </si>
  <si>
    <t>K 7/15
Dokumenty w sprawie (IPO)</t>
  </si>
  <si>
    <t>Zarząd Głównego Niezależnego Samorządnego Związku Zawodowego Policjantów</t>
  </si>
  <si>
    <t>Ekwiwalent pieniężny za niewykorzystany urlop wypoczynkowy; zasady obliczaniaWniosek o zbadanie zgodności art. 115a ustawy z dnia 6 kwietnia 1990 roku o Policji w brzmieniu nadanym ustawą z dnia 27 lipca 2001 roku o zmianie ustawy o Policji, ustawy o działalności ubezpieczeniowej, ustawy – Prawo bankowe, ustawy o samorządzie powiatowym oraz ustawy – Przepisy wprowadzające ustawy reformujące administrację publiczną z art. 64 ust. 2 w związku z art. 32 ust. i art. 31 ust. 3 oraz art. 66 ust. 2 w związku z art. 31 ust. 3 Konstytucji RP.</t>
  </si>
  <si>
    <t>P 57/15
Dokumenty w sprawie (IPO)</t>
  </si>
  <si>
    <t>Sąd Rejonowy w Świnoujściu II Wydział Karny, Sąd Rejonowy w Świnoujściu II Wydział Karny, Sąd Rejonowy w Świnoujściu II Wydział Karny</t>
  </si>
  <si>
    <t>P 56/15
Dokumenty w sprawie (IPO)</t>
  </si>
  <si>
    <t>Waloryzacja wynagrodzeńSprawa połączona z P 52/15, P 53/15, P 54/15, P 55/15 (sprawa rozpatrywana pod wspólną sygnaturą P 52/15)</t>
  </si>
  <si>
    <t>P 55/15
Dokumenty w sprawie (IPO)</t>
  </si>
  <si>
    <t>Waloryzacja wynagrodzeńSprawa połączona z P 52/15, P 53/15, P 54/15 (sprawa rozpatrywana pod wspólną sygnaturą P 52/15)</t>
  </si>
  <si>
    <t>P 54/15
Dokumenty w sprawie (IPO)</t>
  </si>
  <si>
    <t>P 53/15
Dokumenty w sprawie (IPO)</t>
  </si>
  <si>
    <t>P 52/15
Dokumenty w sprawie (IPO)</t>
  </si>
  <si>
    <t>P 49/15
Dokumenty w sprawie (IPO)</t>
  </si>
  <si>
    <t>P 51/15
Dokumenty w sprawie (IPO)</t>
  </si>
  <si>
    <t>Sąd Rejonowy w Mińsku Mazowieckim II Wydział Karny</t>
  </si>
  <si>
    <t>P 50/15
Dokumenty w sprawie (IPO)</t>
  </si>
  <si>
    <t>SK 6/15
Dokumenty w sprawie (IPO)</t>
  </si>
  <si>
    <t>Ochrona pracy; równość wobec prawaSkarga konstytucyjna o zbadanie zgodności art. 35 ust. 1 pkt 2b lit. d ustawy z dnia 28 września 1991 roku o lasach z art. 24, art. 32 i art. 64 ust. 2 w związku z art. 2 i art. 31 ust. 3 Konstytucji RP.</t>
  </si>
  <si>
    <t>P 48/15
Dokumenty w sprawie (IPO)</t>
  </si>
  <si>
    <t>P 47/15
Dokumenty w sprawie (IPO)</t>
  </si>
  <si>
    <t>Sąd Rejonowy w Olsztynie II Wydział Karny</t>
  </si>
  <si>
    <t>P 46/15
Dokumenty w sprawie (IPO)</t>
  </si>
  <si>
    <t>Sąd Rejonowy w Olsztynie II Wydział Karny, Sąd Rejonowy w Olsztynie II Wydział Karny, Sąd Rejonowy w Łukowie II Wydział Karny</t>
  </si>
  <si>
    <t>P 45/15
Dokumenty w sprawie (IPO)</t>
  </si>
  <si>
    <t>Sąd Rejonowy w Tarnowskich Górach Wydział VI Zamiejscowy w Piekarach Śląskich</t>
  </si>
  <si>
    <t>P 44/15
Dokumenty w sprawie (IPO)</t>
  </si>
  <si>
    <t>Sąd Rejonowy Gdańsk-Południe w Gdańsku Sekcja ds. Ubezpieczeń Społecznych w VI Wydziale Pracy i Ubezpieczeń Społecznych</t>
  </si>
  <si>
    <t>Niezdolności do pracy po ustaniu tytułu ubezpieczenia chorobowego; ubezpieczenie społeczne w razie choroby i macierzyństwaPytanie prawne czy przepis art. 13 ust. 1pkt 2 ustawy z dnia 25 czerwca 1999 roku o świadczeniach pieniężnych z ubezpieczenia społecznego w razie choroby i macierzyństwa w zakresie, w jakim nie przewiduje minimalnej kwoty świadczenia zapewnionej za okres niezdolności do pracy po ustaniu tytułu ubezpieczenia chorobowego jest zgodny z art. 32 ust. 1 Konstytucji RP w związku z wynikającą z art. 2 Konstytucji RP zasadą sprawiedliwości społecznej oraz z art. 67 ust. 1 Konstytucji RP i...</t>
  </si>
  <si>
    <t>P 43/15
Dokumenty w sprawie (IPO)</t>
  </si>
  <si>
    <t>Zasady wynagradzania urzędników i innych pracowników sądowychSprawa połączona</t>
  </si>
  <si>
    <t>P 42/15
Dokumenty w sprawie (IPO)</t>
  </si>
  <si>
    <t>P 41/15
Dokumenty w sprawie (IPO)</t>
  </si>
  <si>
    <t>P 40/15
Dokumenty w sprawie (IPO)</t>
  </si>
  <si>
    <t>P 39/15
Dokumenty w sprawie (IPO)</t>
  </si>
  <si>
    <t>Sąd Rejonowy w Tucholi II Wydział Karny</t>
  </si>
  <si>
    <t>P 38/15
Dokumenty w sprawie (IPO)</t>
  </si>
  <si>
    <t>Sąd Rejonowy w Tucholi II Wydział Karny, Sąd Rejonowy w Tucholi II Wydział Karny, Sąd Rejonowy w Tarnowskich Górach Wydział VI Zamiejscowy w Piekarach Śląskich, Sąd Rejonowy w Tarnowskich Górach Wydział VI Karny Zamiejscowy w Piekarach Śląskich</t>
  </si>
  <si>
    <t>SK 5/15
Dokumenty w sprawie (IPO)</t>
  </si>
  <si>
    <t>Dariusz W.</t>
  </si>
  <si>
    <t>Zasady ustalania podstawy wymiaru składek na ubezpieczenia emerytalne i rentoweSkarga konstytucyjna o zbadanie zgodności § 10 rozporządzenia Ministra Pracy i Polityki Społecznej z dnia 18 grudnia 1998 roku w sprawie szczegółowych zasad ustalania podstawy wymiaru składek na ubezpieczenia emerytalne i rentowe z art. 92 ust. 1 Konstytucji RP w związku z art. 21 ustawy z dnia 13 października 1998 roku o systemie ubezpieczeń społecznych oraz z art. 16 ust. 1 i 19 ust. 6 zdanie drugie ustawy z dnia 13 października 1998 roku o systemie ubezpieczeń społecznych.</t>
  </si>
  <si>
    <t>P 37/15
Dokumenty w sprawie (IPO)</t>
  </si>
  <si>
    <t>Sąd Okręgowy w Koszalinie IV Wydział Pracy i Ubezpieczeń Społecznych</t>
  </si>
  <si>
    <t>System ubezpieczeń społecznych; podstawa wymiaru składkiPytanie prawne czy § 2ust 1 pkt 16 w związku z art. § 5 ust 1 Rozporządzenia Ministra Pracy i Polityki Społecznej z dnia 18 grudnia 1998 roku w zakresie w jakim ustala minimalną podstawę wymiaru składek na ubezpieczenie społeczne jest zgodny art. 18 w związku z art. 21 ustawy z dnia 13 października 1998 roku o systemie ubezpieczeń społecznych.</t>
  </si>
  <si>
    <t>P 36/15
Dokumenty w sprawie (IPO)</t>
  </si>
  <si>
    <t>Ustawa o grach hazardowych; proces ustawodawczy; obowiązek notyfikacji przepisów technicznych przez Komisję EuropejskąPytanie prawne czy art. 6 ust 1 oraz art. 14 ust 1 ustawy z dnia ustawy z dnia 19 listopada 2009 roku o grach hazardowych są zgodne z art. 7 i art. 91 ust 3 Konstytucji RP i art. art. 8 dyrektywy 98/34 Parlamentu Europejskiego i Rady z dnia 22 czerwca 1998 roku ustanawiającą procedurę udzielania informacji w dziedzinie norm i przepisów technicznych oraz zasad dotyczących usług społeczeństwa informacyjnego.</t>
  </si>
  <si>
    <t>P 35/15
Dokumenty w sprawie (IPO)</t>
  </si>
  <si>
    <t>Sąd Rejonowy w Świeciu II Wydział Karny</t>
  </si>
  <si>
    <t>Ustawa o grach hazardowych; proces ustawodawczy; obowiązek notyfikacji przepisów technicznych przez Komisję EuropejskąPytanie prawne czy:1. przepisy art. 6 ust. 1 w związku z art. 3, art. 14 ust. 1 i art. 23a cyt. ustawy z dnia 19 listopada 209 roku o grach hazardowych zostały uchwalone w sposób naruszający wymagania dotyczące procesu legislacyjnego wynikające z prawa unijnego, związane z zachowaniem obowiązku notyfikacji przepisów technicznych Komisji Europejskiej, a zatem czy są zgodne z art. 2 w związku z art. 7 i art. 9 Konstytucji RP;2. przepis art. 14 ust. 1 ustawy o grach hazardowych jest...</t>
  </si>
  <si>
    <t>SK 4/15
Dokumenty w sprawie (IPO)</t>
  </si>
  <si>
    <t>Joanna K.</t>
  </si>
  <si>
    <t>Wznowienie postępowania - podstawySkarga konstytucyjna o zbadanie zgodności art. 47922 Kodeksu postępowania cywilnego, obowiązującego w okresie od dnia 1 października 1989 roku do dnia 3 maja 2012 roku, w zakresie w jakim odnosi się do skargi o wznowienie postępowania opartej na jednej z podstaw z art. 403 § 2 Kodeksu postępowania cywilnego tj. wykrycia takich okoliczności faktycznych, które mogłyby mieć wpływ na wynik sprawy, a z których strona nie mogła skorzystać w poprzednim postępowaniu, z art. 45 ust. 1 w...</t>
  </si>
  <si>
    <t>P 34/15
Dokumenty w sprawie (IPO)</t>
  </si>
  <si>
    <t>Świadczenia rehabilitacyjnePytanie prawne czy art. 18 ust. 7 ustawy z dnia 25 czerwca 1999 roku o świadczeniach pieniężnych z ubezpieczenia społecznego w razie choroby i macierzyństwa w zakresie, w jakim pozbawia ubezpieczonego – mającego ustalone decyzją organu rentowego prawo do emerytury, której wypłata została zawieszona z powodu kontynuowania zatrudnienia - świadczenia rehabilitacyjnego jest niezgodny z art. 2 w związku z art. 67 ust. 1 Konstytucji RP.</t>
  </si>
  <si>
    <t>P 33/15
Dokumenty w sprawie (IPO)</t>
  </si>
  <si>
    <t>P 32/15
Dokumenty w sprawie (IPO)</t>
  </si>
  <si>
    <t>Zwrot nienależnie pobranych świadczeń z zasiłku chorobowegoPytanie prawne czy norma prawna wynikająca z art. 17 ust. 1 ustawy z dnia 25 czerwca 1999 roku o świadczeniach pieniężnych z ubezpieczenia społecznego w razie choroby i macierzyństwa w związku z art. 84 ust. 1 i art. 84 ust. 3 ustawy z dnia 13 października 1998 roku o systemie ubezpieczeń społecznych rozumiana w ten sposób, że dopuszcza wydanie decyzji nakazującej zwrot nienależnie pobranych świadczeń z zasiłku chorobowego za okres 3 lat wstecz liczony od dnia ostatniej wypłaty, bez względu...</t>
  </si>
  <si>
    <t>P 31/15
Dokumenty w sprawie (IPO)</t>
  </si>
  <si>
    <t>P 30/15
Dokumenty w sprawie (IPO)</t>
  </si>
  <si>
    <t>Sąd Rejonowy w Bolesławcu II Wydział Karny</t>
  </si>
  <si>
    <t>P 29/15
Dokumenty w sprawie (IPO)</t>
  </si>
  <si>
    <t>Sąd Rejonowy w Cieszynie Wydział II Karny</t>
  </si>
  <si>
    <t>P 28/15
Dokumenty w sprawie (IPO)</t>
  </si>
  <si>
    <t>Sąd Rejonowy w Radomiu X Wydział Karny, Sąd Rejonowy w Cieszynie Wydział II Karny, Sąd Rejonowy w Bolesławcu II Wydział Karny, Sąd Rejonowy w Radomiu X Wydział Karny, Sąd Rejonowy w Radomiu X Wydział Karny</t>
  </si>
  <si>
    <t>P 27/15
Dokumenty w sprawie (IPO)</t>
  </si>
  <si>
    <t>Sąd Rejonowy w Olsztynie VII Wydział Karny</t>
  </si>
  <si>
    <t>P 26/15
Dokumenty w sprawie (IPO)</t>
  </si>
  <si>
    <t>P 25/15
Dokumenty w sprawie (IPO)</t>
  </si>
  <si>
    <t>Opłaty za czynności radców prawnych; koszty pomocy prawnej udzielonej przez radcę prawnego ustanowionego z urzęduSprawa połączona</t>
  </si>
  <si>
    <t>P 24/15
Dokumenty w sprawie (IPO)</t>
  </si>
  <si>
    <t>P 23/15
Dokumenty w sprawie (IPO)</t>
  </si>
  <si>
    <t>Sąd Rejonowy w Olsztynie II Wydział Karny, Sąd Rejonowy w Olsztynie II Wydział Karny, Sąd Rejonowy w Olsztynie VII Wydział Karny, Sąd Rejonowy w Olsztynie VII Wydział Karny</t>
  </si>
  <si>
    <t>K 6/15
Dokumenty w sprawie (IPO)</t>
  </si>
  <si>
    <t>Społeczna inspekcja pracyWniosek o zbadanie zgodności:1) art. 3 ustawy z dnia 24 czerwca 1983 roku o społecznej inspekcji pracy z art. 2, a w szczególności wywodzoną z tego przepisu zasadą prawidłowej legislacji, oraz art. 20 w zw. z art. 22 Konstytucji RP,2) art. 185 ustawy z dnia 26 czerwca 1974 roku – Kodeks pracy oraz art. 1 ustawy z dnia 24 czerwca 1983 roku o społecznej inspekcji pracy w zakresie, w jakim rozszerza cel społecznej inspekcji pracy na ochronę uprawnień pracowniczych,...</t>
  </si>
  <si>
    <t>SK 3/15
Dokumenty w sprawie (IPO)</t>
  </si>
  <si>
    <t>Ochrona zabytkówSkarga konstytucyjna o zbadanie zgodności:1) art. 22 ust. 5 pkt 3 ustawy z dnia 23 lipca 2003 roku o ochronie zabytków i opiece nad zabytkami z art. 2 Konstytucji RP w związku z art. 45 ust. 1 Konstytucji RP, art. 64 ust. 3 Konstytucji RP oraz art. 21 ust. 1 Konstytucji RP -w zakresie, w jakim wyłącza prawo do ochrony prawa własności i innych praw majątkowych w ramach sprawiedliwej procedury przed organami władzy publicznej,2) § 18 rozporządzenia Ministra Kultury i Dziedzictwa...</t>
  </si>
  <si>
    <t>SK 2/15
Dokumenty w sprawie (IPO)</t>
  </si>
  <si>
    <t>Andrzej Z.</t>
  </si>
  <si>
    <t>Zasady sporządzenia kasacji od orzeczenia sądu drugiej instancjiSkarga konstytucyjna o zbadanie zgodności przepisu art. 526 § 2 ustawy z dnia 6 czerwca 1997 roku – Kodeks postępowania karnego z art. 2 oraz 45 ust. 1 Konstytucji RP.</t>
  </si>
  <si>
    <t>K 5/15
Dokumenty w sprawie (IPO)</t>
  </si>
  <si>
    <t>Komisja Krajowa NSZZ "Solidarność"</t>
  </si>
  <si>
    <t>Korpus służby cywilnej; układ zbiorowy pracyWniosek o zbadanie zgodności art. 239 § 3 pkt 1 ustawy z dnia 26 czerwca 1974 roku – Kodeks pracy z:1) art. 59 ust. 2 i ust. 4 Konstytucji RP,2) art. 1 i art. 7 Konwencji nr 151 Międzynarodowej Organizacji Pracy dotyczącej ochrony prawa organizowania się i procedury określania warunków zatrudnienia w służbie publicznej, przyjętej w Genewie dnia 27 czerwca 1978 roku,3) art. 4 Konwencji nr 98 dotyczącej stosowania zasad prawa organizowania się i rokowań zbiorowych, przyjętej w Genewie dnia 1...</t>
  </si>
  <si>
    <t>K 4/15
Dokumenty w sprawie (IPO)</t>
  </si>
  <si>
    <t>Zobowiązanie członków rad pracowniczych do nieujawniania informacji stanowiących tajemnicę przedsiębiorstwaWniosek o zbadanie zgodności art. 19 ust. 2 ustawy z dnia 7 kwietnia 2006 roku o informowaniu pracowników i przeprowadzaniu z nimi konsultacji z art. 42 ust. 1 w związku z art. 2 Konstytucji RP.</t>
  </si>
  <si>
    <t>K 3/15
Dokumenty w sprawie (IPO)</t>
  </si>
  <si>
    <t>Rada Miejska w Choroszczy</t>
  </si>
  <si>
    <t>Zadania własne gmin; finansowanie oświetlenia ulic, placów i dróg publicznychWniosek o zbadanie zgodności art. 18 ust. 1 pkt 3 ustawy z dnia 10 kwietnia 1997 roku – Prawo energetyczne z art. 2 i art. 165 ust. 2 Konstytucji oraz art. 2 i art. 163 w związku z art. 7 Konstytucji RP, a także art. 166 ust. 1 Konstytucji RP.</t>
  </si>
  <si>
    <t>P 22/15
Dokumenty w sprawie (IPO)</t>
  </si>
  <si>
    <t>Sąd Apelacyjny w Krakowie II Wydział Karny</t>
  </si>
  <si>
    <t>Zasady odwołania warunkowego przedterminowego zwolnieniaPytanie prawne czy art. 160 § 5 zdanie 2 w związku z art. 160 §1 pkt 1 ustawy z dnia 6 czerwca 1997 roku – Kodeks karny wykonawczy w zakresie, w jakim nie przewiduje możliwości odstąpienia przez sąd od odwołania warunkowego przedterminowego zwolnienia w sytuacji, gdy wobec skazanego ponownie orzeczono karę pozbawienia wolności z warunkowym zawieszeniem jej wykonania, jeżeli przemawiają za tym szczególne względy, jest zgodny z art. 45 ust. 1 Konstytucji RP.</t>
  </si>
  <si>
    <t>P 16/15
Dokumenty w sprawie (IPO)</t>
  </si>
  <si>
    <t>Sąd Rejonowy w Grójcu II Wydział Karny</t>
  </si>
  <si>
    <t>P 15/15
Dokumenty w sprawie (IPO)</t>
  </si>
  <si>
    <t>Sąd Rejonowy w Grójcu II Wydział Karny, Sąd Rejonowy w Grójcu II Wydział Karny, Sąd Rejonowy w Radomiu X Wydział Karny, Sąd Rejonowy w Radomiu X Wydział Karny, Sąd Rejonowy w Radomiu X Wydział Karny</t>
  </si>
  <si>
    <t>P 13/15
Dokumenty w sprawie (IPO)</t>
  </si>
  <si>
    <t>Ustawa o grach hazardowych; proces ustawodawczy; obowiązek notyfikacji przepisów technicznych przez Komisję EuropejskąSprawa połączona z P 11/15, P 12/15 (sprawa rozpoznawana pod wspólną sygnaturą P 11/15)</t>
  </si>
  <si>
    <t>P 21/15
Dokumenty w sprawie (IPO)</t>
  </si>
  <si>
    <t>P 20/15
Dokumenty w sprawie (IPO)</t>
  </si>
  <si>
    <t>P 19/15
Dokumenty w sprawie (IPO)</t>
  </si>
  <si>
    <t>P 18/15
Dokumenty w sprawie (IPO)</t>
  </si>
  <si>
    <t>Sąd Rejonowy w Olsztynie II Wydział Karny, Sąd Rejonowy w Olsztynie II Wydział Karny, Sąd Rejonowy w Olsztynie II Wydział Karny, Sąd Rejonowy w Olsztynie II Wydział Karny</t>
  </si>
  <si>
    <t>Ustawa o grach hazardowych; proces ustawodawczy; obowiązek notyfikacji przepisów technicznych przez Komisję EuropejskąSprawa połączona z P 19/15, P 20/15 i z P 21/15 (sprawa rozpoznawana pod wspólną sygnaturą P 18/15) Pytanie prawne czy przepis art. 6 ust. 1 oraz art. 14 ust. 1 ustawy z dnia 19 listopada 2009 r. o grach hazardowych, uchwalonej bez przedstawienia przez Państwo Polskie w Komisji Europejskiej w ramach procedury notyfikacyjnej wynikającej z art. 1 ust. 11 dyrektywy 98/34/WE parlamentu Europejskiego i Rady z dnia 22 czerwca 1998 r. są zgodne z:1. art. 2 Konstytucji RP...</t>
  </si>
  <si>
    <t>P 12/15
Dokumenty w sprawie (IPO)</t>
  </si>
  <si>
    <t>Obowiązek powiadamiania Komisj Europejskiej i państw członkowskich o projektach przepisów technicznychSprawa połączona</t>
  </si>
  <si>
    <t>P 11/15
Dokumenty w sprawie (IPO)</t>
  </si>
  <si>
    <t>P 10/15
Dokumenty w sprawie (IPO)</t>
  </si>
  <si>
    <t>Sąd Rejonowy Poznań - Stare Miasto w Poznaniu VII Wydział Cywilny</t>
  </si>
  <si>
    <t>Zasady uwzględnienia reklamacjiPytanie prawne czy § 10 rozporządzenia Ministra Transportu i Budownictwa z dnia 24 lutego 2006 roku w sprawie ustalania stanu przesyłek oraz postępowania reklamacyjnego jest zgodny z art. 79 ustawy z dnia 15 listopada 1984 roku - Prawo przewozowe.</t>
  </si>
  <si>
    <t>P 17/15
Dokumenty w sprawie (IPO)</t>
  </si>
  <si>
    <t>P 9/15
Dokumenty w sprawie (IPO)</t>
  </si>
  <si>
    <t>Sąd Okręgowy w Częstochowie IV Wydział Pracy i Ubezpieczeń Społecznych</t>
  </si>
  <si>
    <t>Kompetencja ZUS w zakresie weryfikacji wysokości podstawy składki poprzez weryfikacje wysokości wynagrodzenia pracownikaPytanie prawne czy art. 83 ust. 1 i 2, w związku z art. 41 ust. 12 i 13, art. 68 ust. 1 oraz art. 86 ust. 1 i 2 ustawy z dnia 12 października 1998 roku o systemie ubezpieczeń społecznych interpretowany w ten sposób, iż stanowi podstawę kompetencyjną dla organu ZUS ustalania wysokości podstawy wymiaru składki ZUS na ubezpieczenie chorobowe (macierzyńskie) poprzez weryfikacje wysokości wynagrodzenia pracownika mimo istnienia ważnej i wykonanej umowy o pracę oraz pobranej od niej składki w...</t>
  </si>
  <si>
    <t>P 7/15
Dokumenty w sprawie (IPO)</t>
  </si>
  <si>
    <t>Sąd Rejonowy Gdańsk-Południe w Gdańsku VI Wydział Pracy i Ubezpieczeń Społecznych, Sąd Rejonowy Gdańsk-Południe w Gdańsku VI Wydział Pracy i Ubezpieczeń Społecznych, Sąd Rejonowy Gdańsk-Południe w Gdańsku VI Wydział Pracy i Ubezpieczeń Społecznych</t>
  </si>
  <si>
    <t>P 14/15
Dokumenty w sprawie (IPO)</t>
  </si>
  <si>
    <t>P 8/15
Dokumenty w sprawie (IPO)</t>
  </si>
  <si>
    <t>Sąd Rejonowy w Szubinie II Wydział Karny, Sąd Rejonowy w Szubinie II Wydział Karny, Sąd Rejonowy w Szubinie II Wydział Karny, Sąd Rejonowy w Radomiu X Wydział Karny, Sąd Rejonowy w Mińsku Mazowieckim II Wydział Karny</t>
  </si>
  <si>
    <t>SK 1/15
Dokumenty w sprawie (IPO)</t>
  </si>
  <si>
    <t>P.S.</t>
  </si>
  <si>
    <t>Podstawy do zaskarżenia orzeczenia w przedmiocie kosztów procesuSprawa połączona</t>
  </si>
  <si>
    <t>K 2/15
Dokumenty w sprawie (IPO)</t>
  </si>
  <si>
    <t>Zwrot opłaty za edukację przedszkolną dzieci dla członków służby zagranicznejWniosek o zbadanie zgodności art. 29 ust. 4 pkt 4 ustawy z dnia 27 lipca 2001 roku o służbie zagranicznej, w zakresie w jakim pomija zwrot opłat za naukę dzieci ze względu na szczególne warunki państwa przyjmującego, jeżeli nie mają one możliwości uczęszczania do bezpłatnego przedszkola publicznego, oddziału przedszkolnego przy publicznej szkole podstawowej lub innej formy wychowania przedszkolnego, z art. 70 ust. 2 zdanie pierwsze i art. 70 ust. 4 zdanie pierwsze w związku z art. 32 ust. 1...</t>
  </si>
  <si>
    <t>P 6/15
Dokumenty w sprawie (IPO)</t>
  </si>
  <si>
    <t>P 5/15
Dokumenty w sprawie (IPO)</t>
  </si>
  <si>
    <t>Ustawa o grach hazardowych; proces ustawodawczy; obowiązek notyfikacji przepisów technicznych przez Komisję EuropejskąSprawa połączona z P 48/14, P 73/14 (sprawa rozpatrywana pod wspólną sygnaturą P 44/14)</t>
  </si>
  <si>
    <t>P 3/15
Dokumenty w sprawie (IPO)</t>
  </si>
  <si>
    <t>P 4/15
Dokumenty w sprawie (IPO)</t>
  </si>
  <si>
    <t>P 2/15
Dokumenty w sprawie (IPO)</t>
  </si>
  <si>
    <t>P 1/15
Dokumenty w sprawie (IPO)</t>
  </si>
  <si>
    <t>K 1/15
Dokumenty w sprawie (IPO)</t>
  </si>
  <si>
    <t>grupa Posłów na Sejm</t>
  </si>
  <si>
    <t>Upoważnienie dla Ministra Finansów do czasowego zarządzania, w celu sfinansowania potrzeb pożyczkowych budżetu państwa oraz w związku z zarządzaniem długiem Skarbu Państwa, środkami z depozytów sądowychWniosek o zbadanie zgodności art. 1 pkt. 6 ustawy z dnia z dnia 26 września 2014 roku o zmianie ustawy o finansach publicznych oraz niektórych innych ustaw w zakresie, w jakim dodaje on art. 83a ust. 2 do ustawy o finansach publicznych od dnia 1 stycznia 2015 r., w którym Minister Finansów zyskuje upoważnienie do czasowego zarządzania, w celu sfinansowania potrzeb pożyczkowych budżetu państwa oraz w związku z zarządzaniem długiem Skarbu Państwa środkami z depozytów sądowych z:1. art. 2...</t>
  </si>
  <si>
    <t>P 74/14
Dokumenty w sprawie (IPO)</t>
  </si>
  <si>
    <t>Ustawa o grach hazardowych; proces ustawodawczy; obowiązek notyfikacji przepisów technicznych przez Komisję EuropejskąSprawa połączona z P 65/14, P 71/14 (sprawa rozpatrywana pod wspólną sygnaturą P 65/14)</t>
  </si>
  <si>
    <t>SK 40/14
Dokumenty w sprawie (IPO)</t>
  </si>
  <si>
    <t>Mirosław W.</t>
  </si>
  <si>
    <t>Zasady ustalania podstawy wymiaru zasiłku chorobowegoSkarga konstytucyjna o zbadanie zgodności art. 43 ustawy z dnia 25 czerwca 1999 roku o świadczeniach pieniężnych z ubezpieczenia społecznego w razie choroby i macierzyństwa z art. 2 i art. 32 Konstytucji RP.</t>
  </si>
  <si>
    <t>SK 44/14
Dokumenty w sprawie (IPO)</t>
  </si>
  <si>
    <t>Z. B., K. K.</t>
  </si>
  <si>
    <t>SK 43/14
Dokumenty w sprawie (IPO)</t>
  </si>
  <si>
    <t>SKOK</t>
  </si>
  <si>
    <t>Przewlekłość postępowania sądowegoSprawa połączona</t>
  </si>
  <si>
    <t>P 80/14
Dokumenty w sprawie (IPO)</t>
  </si>
  <si>
    <t>SK 42/14
Dokumenty w sprawie (IPO)</t>
  </si>
  <si>
    <t>Fundusze promocji produktów rolno-spożywczych; zasady dokonywania wpłat; zwrot nadpłatySkarga konstytucyjna o zbadanie zgodności:1) art. 3 ust. 2 pkt 7 w związku z ust. 3 pkt 7 lit. a) oraz ust. 4 i ust. 5 pkt 1 lit. a) i b) w związku z art. 7 ust. 3 ustawy z dnia 22 maja 2009 roku o funduszach promocji produktów rolno-spożywczych z art. 64 ust. 1, 2 i 3 Konstytucji RP;2) art. 6 ust. 1 pkt 2 lit. a)-b) oraz ust. 2-6 związku z art. 3 ust. 2 pkt 7, ust. 4 i ust. 5 pkt 1 lit. a)-b) oraz art. 7 ust. 3 ustawy z dnia 22 maja 2009 roku o funduszach promocji produktów...</t>
  </si>
  <si>
    <t>P 79/14
Dokumenty w sprawie (IPO)</t>
  </si>
  <si>
    <t>Sąd Rejonowy w Gdyni I Wydział Cywilny</t>
  </si>
  <si>
    <t>Wydawanie przez sąd odwoławczy wiążących sąd pierwszej instancji wskazań co do dalszego postępowaniaPytanie prawne czy art. 386 § 6 zdanie pierwsze ustawy z dnia 17 listopada 1964 roku – Kodeks postępowania cywilnego w brzmieniu nadanym art. 1 pkt 44 ustawy z dnia 1 marca 1996 roku o zmianie Kodeksu postępowania cywilnego, rozporządzeń Prezydenta Rzeczypospolitej – Prawo upadłościowe i Prawo o postępowaniu układowym, Kodeksu postępowania administracyjnego, ustawy o kosztach sądowych w sprawach cywilnych oraz niektórych innych ustaw jest niezgodny z art. 176 ustęp 1 Konstytucji RP w...</t>
  </si>
  <si>
    <t>P 78/14
Dokumenty w sprawie (IPO)</t>
  </si>
  <si>
    <t>P 77/14
Dokumenty w sprawie (IPO)</t>
  </si>
  <si>
    <t>P 76/14
Dokumenty w sprawie (IPO)</t>
  </si>
  <si>
    <t>P 75/14
Dokumenty w sprawie (IPO)</t>
  </si>
  <si>
    <t>P 73/14
Dokumenty w sprawie (IPO)</t>
  </si>
  <si>
    <t>Sąd Rejonowy w Jeleniej Górze VIII Zamiejscowy Wydział Karny z siedzibą w Kamiennej Górze</t>
  </si>
  <si>
    <t>SK 41/14
Dokumenty w sprawie (IPO)</t>
  </si>
  <si>
    <t>Józef K., Paweł S.</t>
  </si>
  <si>
    <t>P 72/14
Dokumenty w sprawie (IPO)</t>
  </si>
  <si>
    <t>Sąd Rejonowy w Sandomierzu Wydział II Karny</t>
  </si>
  <si>
    <t>Ustawa o grach hazardowych; obowiązek notyfikacjiPytanie prawne:1. przepisy art. 6 ust. 1 oraz art. 14 ust. 1 ustawy z dnia 19 listopada 2009 roku o grach hazardowych zostały uchwalone w sposób naruszający wymagania dotyczące procesu legislacyjnego wynikające z prawa unijnego, związane z zachowaniem obowiązku notyfikacji przepisów technicznych Komisji Europejskiej, a zatem czy są zgodne z art. 2 w związku z art. 7 i art. 9 Konstytucji RP;2. przepis art. 14 ust. 1 ustawy z dnia 19 listopada 2009 roku o grach hazardowych jest...</t>
  </si>
  <si>
    <t>P 71/14
Dokumenty w sprawie (IPO)</t>
  </si>
  <si>
    <t>Sąd Rejonowy w Radzyniu Podlaskim II Wydział Karny</t>
  </si>
  <si>
    <t>P 68/14
Dokumenty w sprawie (IPO)</t>
  </si>
  <si>
    <t>Sąd Okręgowy Warszawa-Praga w Warszawie II Wydział Cywilny, Sąd Okręgowy Warszawa-Praga w Warszawie II Wydział Cywilny, Sąd Okręgowy Warszawa-Praga w Warszawie II Wydział Cywilny, Sąd Okręgowy Warszawa-Praga w Warszawie II Wydział Cywilny</t>
  </si>
  <si>
    <t>P 67/14
Dokumenty w sprawie (IPO)</t>
  </si>
  <si>
    <t>Sąd Rejonowy w Radzyniu Podlaskim</t>
  </si>
  <si>
    <t>Ustawa o grach hazardowych; obowiązek notyfikacjiSprawa połączona</t>
  </si>
  <si>
    <t>K 48/14
Dokumenty w sprawie (IPO)</t>
  </si>
  <si>
    <t>Grupa senatorów</t>
  </si>
  <si>
    <t>Ochrona zdrowia - programy zdrowotneWniosek o zbadanie zgodności:- art. 48 ust. 1 w związku z art. 5 pkt 30 ustawy z dnia 27 sierpnia 2004 roku o świadczeniach opieki zdrowotnej finansowanych ze środków publicznych z art. 2, art. 68 ust. 2 zdanie 2, art. 87, art. 92 ust. 1 oraz art. 94 Konstytucji RP;- „Programu – Leczenie Niepłodności Metodą Zapłodnienia Pozaustrojowego na lata 2013 - 2016 in vitro" zatwierdzonego przez Ministra Zdrowia w dniu 23 marca 2013 roku z art. 2, art. 68 ust. 2 zdanie 2, art. 87...</t>
  </si>
  <si>
    <t>K 47/14
Dokumenty w sprawie (IPO)</t>
  </si>
  <si>
    <t>Bezpieczeństwo imprez masowych; zakaz klubowyWniosek o zbadanie zgodności art. 14 ust. 1, la i ust. 5 ustawy z dnia 20 marca 2009 roku o bezpieczeństwie imprez masowych – z art. 2 w związku z art. 87 ust. 1 i z art. 73 w związku z art. 31 ust. 3 Konstytucji RP oraz z art. 45 ust. 1 Konstytucji RP.</t>
  </si>
  <si>
    <t>K 46/14
Dokumenty w sprawie (IPO)</t>
  </si>
  <si>
    <t>Dochody jednostek samorządu terytorialnego; wypłata subwencjiWniosek o zbadanie zgodności art. 36 ust. 10 w związku z art. 24, art. 25 i art. 31 ustawy z dnia 13 listopada 2003 roku o dochodach jednostek samorządu terytorialnego z art. 2 w związku z art. 167 ust. 2 i 3 oraz art. 165 ust. 2 Konstytucji RP.</t>
  </si>
  <si>
    <t>P 66/14
Dokumenty w sprawie (IPO)</t>
  </si>
  <si>
    <t>Sąd Rejonowy w Toruniu Wydział I Cywilny</t>
  </si>
  <si>
    <t>Wystawienie bankowego tytułu egzekucyjnemu; śmierć dłużnikaPytanie prawne czy przepis art. 98 ust. 2 i art. 96 ust. 1 ustawy z dnia 29 sierpnia 1997roku – Prawo bankowe jest zgodny z art. 2, 20, 32 ust. 1zd. 1, 64 ust. 2 i 76 Konstytucji RP w zakresie, w jakim uprawnia bank do wystawiania bankowego tytułu egzekucyjnemu przeciwko spadkobiercom dłużnika także w sytuacji, w której nie wystawił go uprzednio przeciwko zmarłemu dłużnikowi.</t>
  </si>
  <si>
    <t>P 65/14
Dokumenty w sprawie (IPO)</t>
  </si>
  <si>
    <t>Sąd Rejonowy w Radzyniu Podlaskim II Wydział Karny, Sąd Rejonowy w Radzyniu Podlaskim II Wydział Karny, Sąd Rejonowy w Świeciu II Wydział Karny, Sąd Rejonowy w Świeciu II Wydział Karny</t>
  </si>
  <si>
    <t>SK 39/14
Dokumenty w sprawie (IPO)</t>
  </si>
  <si>
    <t>Janusz P.</t>
  </si>
  <si>
    <t>Straż Pożarna - zasady przyznawania rekompensaty finansowej za służbę w czasie wolnym od służbySkarga konstytucyjna o zbadanie zgodności:1. art. 2 ustawy z dnia 29 października 2010 roku o zmianie ustawy o Państwowej Straży Pożarnej z art. 66 ust 2, art. 31 ust 3, art. 32 ust 2, art. 64 ust 2 oraz art. 2 Konstytucji RP, w części zawierającej stwierdzenie „w okresie rozliczeniowym bezpośrednio poprzedzającym wejście w życie niniejszej ustawy", który to zapis ogranicza prawo strażaka do rekompensaty finansowej za służbę w czasie wolnym od służby, jedynie do...</t>
  </si>
  <si>
    <t>K 45/14
Dokumenty w sprawie (IPO)</t>
  </si>
  <si>
    <t>Stosowanie wobec tej samej osoby, za ten sam czyn, odpowiedzialności za przestępstwo i za wykroczenieWniosek o zbadanie zgodności art. 10 § 1 ustawy z dnia 20 maja 1971 roku – Kodeks wykroczeń – w zakresie, w jakim przepis ten dopuszcza stosowanie wobec tej samej osoby, za ten sam czyn, odpowiedzialności za przestępstwo i wykroczenie - z art. 2 i art. 45 ust. 1 Konstytucji RP, z art. 4 ust. 1 Protokołu nr 7 do Konwencji o ochronie praw człowieka i podstawowych wolności oraz z art. 14 ust. 7 Międzynarodowego Paktu Praw Obywatelskich i Politycznych.</t>
  </si>
  <si>
    <t>P 64/14
Dokumenty w sprawie (IPO)</t>
  </si>
  <si>
    <t>Sąd Rejonowy w Białymstoku VI Wydział Pracy i Ubezpieczeń Społecznych</t>
  </si>
  <si>
    <t>Zwrot nienależnie pobranego zasiłku chorobowego - przedawnieniePytanie prawne czy art. 67 ustawy z dnia 25 czerwca 1999 roku o świadczeniach pieniężnych z ubezpieczenia społecznego w razie choroby i macierzyństwa w zakresie w jakim nie przewiduje możliwości przedawnienia żądania przez organ rentowy zwrotu nienależnie pobranego zasiłku chorobowego, jest zgodny z art. 2 i art. 64 ust. 2 Konstytucji RP.</t>
  </si>
  <si>
    <t>SK 38/14
Dokumenty w sprawie (IPO)</t>
  </si>
  <si>
    <t>Zamówienia publiczneSkarga konstytucyjna o zbadanie zgodności:1) art. 182 ust. 1 pkt 1 ustawy z dnia 29 stycznia 2004 roku – Prawo zamówień publicznych;2) art. 189 ust. 2 pkt 3 ustawy z dnia 29 stycznia 2004 roku – Prawo zamówień publicznych;3) art. 185 ust. 7 ustawy z dnia 29 stycznia 2004 roku – Prawo zamówień publicznych w związku z art. 13 § 2 w związku z art. 165 § 2 ustawy z dnia 17 listopada 1964 roku – Kodeks postępowania cywilnego;4) art. 1 pkt 40 ustawy z dnia 2 grudnia 2009...</t>
  </si>
  <si>
    <t>K 44/14
Dokumenty w sprawie (IPO)</t>
  </si>
  <si>
    <t>Postępowanie egzekucyjne w administracji; opłaty za dokonane czynności egzekucyjneSprawa połączona</t>
  </si>
  <si>
    <t>P 63/14
Dokumenty w sprawie (IPO)</t>
  </si>
  <si>
    <t>Sąd Rejonowy w Piasecznie I Wydział Cywilny</t>
  </si>
  <si>
    <t>Egzekucja świadczeń pieniężnych; pobranie opłaty stosunkowej od kwot wpłaconych przez dłużnika bezpośrednio komornikowiPytanie prawne czy art.49 ust.1 zdanie pierwsze ustawy z 29 sierpnia 1997 roku o komornikach sądowych i egzekucji w zakresie, w jakim przewiduje pobranie od kwot wpłaconych przez dłużnika bezpośrednio komornikowi opłaty stosunkowej w wysokości 15% wartości wyegzekwowanego świadczenia, jednak nie niższej niż 1/10 i nie wyższej niż trzydziestokrotna wysokość przeciętnego wynagrodzenia miesięcznego, jest zgodny z art. 2 i art. 32 ust. 1 Konstytucji RP.</t>
  </si>
  <si>
    <t>P 62/14
Dokumenty w sprawie (IPO)</t>
  </si>
  <si>
    <t>Sąd Rejonowy dla m.st. Warszawy w Warszawie X Wydział Gospodarczy dla spraw upadłościowych i naprawczych</t>
  </si>
  <si>
    <t>Prawo upadłościowe; prawo do sąduPytanie prawne czy art. 54 ust 1 ustawy z 28 lutego 2003 roku prawo upadłościowe i naprawcze w zakresie w jakim nie przyznaje prawa do zaskarżenia przez dłużnika, nie będącego wnioskodawcą, postanowienia o oddaleniu na podstawie art. 13 ustawy ust. 1 i art. 13 ust. 2 prawo upadłościowe i naprawcze wniosku o ogłoszenie upadłości jest zgodny z art. 20, art. 22, art. 45 ust. 1, art. 77 ust. 2 i art. 78 w związku z art. 176 Konstytucji RP.</t>
  </si>
  <si>
    <t>K 43/14
Dokumenty w sprawie (IPO)</t>
  </si>
  <si>
    <t>Rada Powiatu Polkowickiego</t>
  </si>
  <si>
    <t>Dochody jednostek samorządu terytorialnegoSprawa połączona</t>
  </si>
  <si>
    <t>K 42/14
Dokumenty w sprawie (IPO)</t>
  </si>
  <si>
    <t>Rada Powiatu Grodziskiego</t>
  </si>
  <si>
    <t>K 41/14
Dokumenty w sprawie (IPO)</t>
  </si>
  <si>
    <t>Rada Powiatu w Poznaniu</t>
  </si>
  <si>
    <t>Dochody jednostek samorządu terytorialnegoSprawa połączona z K 33/14, K 34/14, K 35/14, K 36/14, K 37/14, K 38/14, K 39/14, K 40/14 (sprawa rozpoznawana pod wspólną sygnatura K 33/14)</t>
  </si>
  <si>
    <t>K 40/14
Dokumenty w sprawie (IPO)</t>
  </si>
  <si>
    <t>Rada Powiatu Warszawskiego Zachodniego</t>
  </si>
  <si>
    <t>K 38/14
Dokumenty w sprawie (IPO)</t>
  </si>
  <si>
    <t>Rada Powiatu w Otwocku</t>
  </si>
  <si>
    <t>K 39/14
Dokumenty w sprawie (IPO)</t>
  </si>
  <si>
    <t>Rada Powiatu Wołomińskiego</t>
  </si>
  <si>
    <t>K 37/14
Dokumenty w sprawie (IPO)</t>
  </si>
  <si>
    <t>Rada Powiatu Gdańskiego</t>
  </si>
  <si>
    <t>K 36/14
Dokumenty w sprawie (IPO)</t>
  </si>
  <si>
    <t>Rada Powiatu Mikołowskiego</t>
  </si>
  <si>
    <t>K 35/14
Dokumenty w sprawie (IPO)</t>
  </si>
  <si>
    <t>Rada Powiatu Pruszkowskiego</t>
  </si>
  <si>
    <t>K 34/14
Dokumenty w sprawie (IPO)</t>
  </si>
  <si>
    <t>Rada Powiatu Piaseczyńskiego</t>
  </si>
  <si>
    <t>K 33/14
Dokumenty w sprawie (IPO)</t>
  </si>
  <si>
    <t>Rada Powiatu w Legionowie, Rada Powiatu Piaseczyńskiego, Rada Powiatu Pruszkowskiego, Rada Powiatu Mikołowskiego, Rada Powiatu Gdańskiego, Rada Powiatu Otwockiego, Rada Powiatu Wołomińskiego, Rada Powiatu Warszawskiego Zachodniego, Rada Powiatu w Poznaniu, Rada Powiatu Grodziskiego, Rada Powiatu Polkowickiego</t>
  </si>
  <si>
    <t>SK 37/14
Dokumenty w sprawie (IPO)</t>
  </si>
  <si>
    <t>Wacław O.</t>
  </si>
  <si>
    <t>Zwrot kosztów procesuSkarga konstytucyjna o zbadanie zgodności art. 102 ustawy z dnia 17 listopada 1964 roku – Kodeks postępowania cywilnego z art. 2, art. 32 oraz art. 45 Konstytucji RP.</t>
  </si>
  <si>
    <t>P 60/14
Dokumenty w sprawie (IPO)</t>
  </si>
  <si>
    <t>Opłaty za czynności radców prawnych oraz kosztów pomocy prawnej; wytyczne dotyczące określenia wysokości stawek minimalnychSprawa połączona</t>
  </si>
  <si>
    <t>P 61/14
Dokumenty w sprawie (IPO)</t>
  </si>
  <si>
    <t>Sąd Rejonowy w Ostródzie II Wydział Karny</t>
  </si>
  <si>
    <t>Ustawa o grach hazardowych; obowiązek notyfikacjiPytanie prawne czy art. 14 ust. 1 ustawy z dnia 19 listopada 2009 roku o grach hazardowych uznawany za przepis techniczny w rozumieniu dyrektywy 98/34/WE Parlamentu Europejskiego i Rady z dnia 22 czerwca 1998 roku jest zgodny z art. 2 i art. 7 Konstytucji RP, w sytuacji, gdy ustawa z 19 listopada 2009 roku o grach hazardowych została uchwalona z naruszeniem obowiązku notyfikacji wynikającym z powołanej dyrektywy, ale i rozporządzenia Rady Ministrów z dnia 23 grudnia 2002 roku w sprawie...</t>
  </si>
  <si>
    <t>P 59/14
Dokumenty w sprawie (IPO)</t>
  </si>
  <si>
    <t>P 58/14
Dokumenty w sprawie (IPO)</t>
  </si>
  <si>
    <t>Sąd Rejonowy w Gorzowie Wielkopolskim XII Zamiejscowy Wydział Karny w Strzelcach Krajeńskich</t>
  </si>
  <si>
    <t>P 57/14
Dokumenty w sprawie (IPO)</t>
  </si>
  <si>
    <t>K 32/14
Dokumenty w sprawie (IPO)</t>
  </si>
  <si>
    <t>Ubój rytualny zwierzątWniosek o zbadanie zgodności art. 34 ust. 1 i 3 w części zawierającej słowa: „po uprzednim pozbawieniu świadomości" w związku z art. 35 ust. 1 ustawy z dnia 21 sierpnia 1997 roku o ochronie zwierząt w zakresie, w jakim nie zezwalają na poddawanie zwierząt szczególnym sposobom uboju na wyłączne potrzeby lokalnych wspólnot religijnych i zarazem przewidują odpowiedzialność karną osoby dokonującej uboju rytualnego na wyłączne potrzeby lokalnych wspólnot religijnych z art. 53 ust. 1, ust. 2...</t>
  </si>
  <si>
    <t>P 56/14
Dokumenty w sprawie (IPO)</t>
  </si>
  <si>
    <t>Sąd Rejonowy dla m.st. Warszawy w Warszawie XV Wydział Gospodarczy</t>
  </si>
  <si>
    <t>Zwolnienie od kosztów sądowych i ustanowienie pełnomocnika z urzęduPytanie prawne czy art. 117 § 3 ustawy z dnia 17 listopada 1964 roku – Kodeks postępowania cywilnego w zakresie, w jakim nakłada na osoby prawne ciężar prawny wykazania braku dostatecznych środków na poniesienie kosztów wynagrodzenia adwokata lub radcy prawnego i art. 103 ustawy z dnia 28 lipca 2005 roku o kosztach sądowych w sprawach cywilnych w zakresie, w jakim nakłada na osoby prawne ciężar prawny wykazania braku dostatecznych środków na poniesienie kosztów sądowych oraz czy obie te...</t>
  </si>
  <si>
    <t>P 55/14
Dokumenty w sprawie (IPO)</t>
  </si>
  <si>
    <t>Podstawy ustalenia wynagrodzenia zasadniczego sędziego sądu okręgowego i sędziego sądu apelacyjnegoPytanie prawne czy przepis art. 10 ust. 2 ustawy z dnia 20 marca 2009 roku o zmianie ustawy – Prawo o ustroju sądów powszechnych oraz niektórych innych ustaw w części określającej, iż uwzględnienie ogólnego stażu pracy nie może stanowić podstawy ustalenia wynagrodzenia zasadniczego sędziego sądu okręgowego w stawce szóstej i siódmej, a w przypadku sędziego sądu apelacyjnego - w stawce dziewiątej i dziesiątej, jest zgodny z konstytucyjną zasadą równości wobec prawa (art. 32. Konstytucji).</t>
  </si>
  <si>
    <t>K 31/14
Dokumenty w sprawie (IPO)</t>
  </si>
  <si>
    <t>Zawieszenie biegu terminu przedawnienia zobowiązania podatkowego poprzez wszczęcie postępowania w sprawie o przestępstwo albo wykroczenie skarboweWniosek o zbadanie zgodności: 1) art. 114a ustawy z dnia 10 września 1999 roku – Kodeks karny skarbowy z art. 2 i art. 45 ust. 1 Konstytucji RP; 2) art. 70 § 6 pkt 1 ustawy z dnia 29 sierpnia 1997 roku – Ordynacja podatkowa, w zakresie, w jakim przewiduje, że bieg terminu przedawnienia zobowiązania podatkowego nie rozpoczyna się, a rozpoczęty ulega zawieszeniu, z dniem wszczęcia postępowania w sprawie, a nie przeciwko osobie z art. 2 Konstytucji RP.</t>
  </si>
  <si>
    <t>P 54/14
Dokumenty w sprawie (IPO)</t>
  </si>
  <si>
    <t>Sąd Rejonowy Szczecin - Prawobrzeże i Zachód w Szczecinie I Wydział Cywilny</t>
  </si>
  <si>
    <t>Usunięcie pojazdu z drogi na koszt właścicielaPytanie prawne czy art. 130a ust. 2a zdanie 2, art. 130a ust. 5 oraz art. 130a ust. 7 ustawy z dnia 20 czerwca 1997 roku – Prawo o ruchu drogowym jest zgodny z art. 2, art. 45 ust. 1 oraz art. 77 Konstytucji RP.</t>
  </si>
  <si>
    <t>K 30/14
Dokumenty w sprawie (IPO)</t>
  </si>
  <si>
    <t>Uprawnienia pokrzywdzonego w procesie karnymWniosek o zbadanie zgodności przepisu art. 339 § 5 w związku z art. 54 § 1 ustawy z dnia 6 czerwca 1997 roku – Kodeks postępowania karnego, w zakresie, w jakim nie zapewnia pokrzywdzonemu możliwości wzięcia udziału w posiedzeniach sądu dotyczących umorzenia postępowania przed rozprawą, o których mowa w art. 339 § 3 pkt 2 ustawy – Kodeks postępowania karnego, w sprawach o przestępstwa ścigane z oskarżenia publicznego, z art. 45 ust. 1 w związku z art. 2 Konstytucji RP.</t>
  </si>
  <si>
    <t>K 29/14
Dokumenty w sprawie (IPO)</t>
  </si>
  <si>
    <t>Rada Gminy Siedlisko</t>
  </si>
  <si>
    <t>Dochody jednostek samorządu terytorialnego; nowe zadania gminySprawa połączona</t>
  </si>
  <si>
    <t>K 28/14
Dokumenty w sprawie (IPO)</t>
  </si>
  <si>
    <t>Rada Miejska w Bytomiu Odrzańskim</t>
  </si>
  <si>
    <t>K 26/14
Dokumenty w sprawie (IPO)</t>
  </si>
  <si>
    <t>Rada Miejska w Nowej Soli</t>
  </si>
  <si>
    <t>K 27/14
Dokumenty w sprawie (IPO)</t>
  </si>
  <si>
    <t>Rada Powiatu Nowosolskiego</t>
  </si>
  <si>
    <t>K 25/14
Dokumenty w sprawie (IPO)</t>
  </si>
  <si>
    <t>Rada Gminy Kolsko</t>
  </si>
  <si>
    <t>K 24/14
Dokumenty w sprawie (IPO)</t>
  </si>
  <si>
    <t>Rada Miejska w Kożuchowie, Rada Gminy Kolsko, Rada Miejska w Nowej Soli, Rada Powiatu Nowosolskiego, Rada Miejska w Bytomiu Odrzańskim, Rada Gminy Siedlisko</t>
  </si>
  <si>
    <t>K 23/14
Dokumenty w sprawie (IPO)</t>
  </si>
  <si>
    <t>Niedopuszczalność strajku osób zatrudnionych w organach władzy państwowej, administracji rządowej i samorządowej, sądach i prokuraturzeWniosek o zbadanie zgodności art 19 ust. 3 ustawy z dnia 23 maja 1991 roku o rozwiązywaniu sporów zbiorowych z: 1) art. 31 ust. 3, art. 59 ust 3 oraz art 59 ust 4 Konstytucji RP; 2) art 2 i art 11 Konwencji nr 87 Międzynarodowej Organizacji Pracy dotyczącej wolności związkowej i ochrony praw związkowych, przyjętej w San Francisco dnia 9 lipca 1948 roku; 3) art 1 ust. 2 i art 9 Konwencji nr 151 Międzynarodowej Organizacji Pracy dotyczącej ochrony prawa organizowania się i...</t>
  </si>
  <si>
    <t>K 22/14
Dokumenty w sprawie (IPO)</t>
  </si>
  <si>
    <t>Zasada ochrony interesów w toku; ustanowienie odpowiedniej vacatio legisWniosek o zbadanie zgodności art. 3 pkt 1 w związku z art. 33 in fine ustawy z dnia 8 listopada 2013 roku o zmianie niektórych ustawą w związku z realizacją ustawy budżetowej w zakresie, w jakim nadaje z dniem 1 kwietnia 2014 roku nowe brzmienie art. 26a ust. 1 zdanie drugie i art. 26a ust. 1b ustawy z dnia 27 sierpnia 1997 roku o rehabilitacji zawodowej i społecznej oraz zatrudnianiu osób niepełnosprawnych, w odniesieniu do przedsiębiorców prowadzących zakłady pracy chronionej,...</t>
  </si>
  <si>
    <t>P 53/14
Dokumenty w sprawie (IPO)</t>
  </si>
  <si>
    <t>Sąd Rejonowy w Pruszkowie V Wydział Karny</t>
  </si>
  <si>
    <t>Proces ustawodawczy; obowiązek notyfikacji przepisów technicznych przez Komisję EuropejskąSprawa połączona</t>
  </si>
  <si>
    <t>P 50/14
Dokumenty w sprawie (IPO)</t>
  </si>
  <si>
    <t>P 52/14
Dokumenty w sprawie (IPO)</t>
  </si>
  <si>
    <t>P 51/14
Dokumenty w sprawie (IPO)</t>
  </si>
  <si>
    <t>Sąd Apelacyjny we Wrocławiu Wydział I Cywilny</t>
  </si>
  <si>
    <t>Ustawa o postępowaniu wobec osób z zaburzeniami psychicznymi stwarzających zagrożenie życia, zdrowia lub wolności seksualnej innych osóbSprawa połączona</t>
  </si>
  <si>
    <t>P 49/14
Dokumenty w sprawie (IPO)</t>
  </si>
  <si>
    <t>P 48/14
Dokumenty w sprawie (IPO)</t>
  </si>
  <si>
    <t>P 47/14
Dokumenty w sprawie (IPO)</t>
  </si>
  <si>
    <t>Sąd Okręgowy Warszawa-Praga II Wydział Cywilny</t>
  </si>
  <si>
    <t>Koszt zastępstwa procesowegoSprawa połączona</t>
  </si>
  <si>
    <t>P 46/14
Dokumenty w sprawie (IPO)</t>
  </si>
  <si>
    <t>K 21/14
Dokumenty w sprawie (IPO)</t>
  </si>
  <si>
    <t>Podatek dochodowy od osób fizycznych - kwota zmniejszająca podatekWniosek o zbadanie zgodności art. 27 ust. 1 ustawy z dnia 26 lipca 1991 roku o podatku dochodowym od osób fizycznych w zakresie, w jakim ustala w pierwszym przedziale skali podatkowej kwotę zmniejszającą podatek w wysokości 556 zł 02 gr z:- art. 2 i art. 84 Konstytucji RP;- art. 64ust. 1 i 2 w związku z art. 31 ust. 3 Konstytucji.</t>
  </si>
  <si>
    <t>K 20/14
Dokumenty w sprawie (IPO)</t>
  </si>
  <si>
    <t>Szkody powodowane przez objęte ochroną gatunkową zwierzęta dziko występująceWniosek o zbadanie zgodności:1) art. 126 ust. 1 ustawy z dnia 16 kwietnia 2004 r. o ochronie przyrody – w zakresie, w jakim ogranicza odpowiedzialność Skarbu Państwa za szkody wyrządzone przez objęte ochroną gatunkową zwierzęta dziko występujące, o których mowa w art. 49 pkt 1 lit. a oraz b tejże ustawy, do szkód wyrządzonych przez żubry, wilki, rysie, niedźwiedzie oraz bobry;2) art. 126 ust. 4 ustawy z dnia 16 kwietnia 2004 r. o ochronie przyrody – w zakresie, w jakim ogranicza...</t>
  </si>
  <si>
    <t>U 9/14
Dokumenty w sprawie (IPO)</t>
  </si>
  <si>
    <t>Sposób podziału części oświatowej subwencji ogólnej dla jednostek samorządu terytorialnego; wskaźnik korygujący DiWniosek o zbadanie zgodności rozporządzenia Ministra Edukacji Narodowej z dnia 18 grudnia 2013 roku w sprawie sposobu podziału części oświatowej subwencji ogólnej dla jednostek samorządu terytorialnego w 2014 roku w części dotyczącej obliczania wskaźnika korygującego Di:- z art. 92 ust. 1 Konstytucji RP,- z zakresem delegacji wskazanej w art. 28 ust. 6 ustawy z dnia 13 listopada 2003 roku o dochodach jednostek samorządu terytorialnego. Postępowanie umorzone...</t>
  </si>
  <si>
    <t>U 8/14
Dokumenty w sprawie (IPO)</t>
  </si>
  <si>
    <t>Postanowienia regulaminu organizacyjno-porządkowego dla zakładów psychiatrycznych i zakładów leczenia odwykowego przeznaczonych do wykonywania środków zabezpieczających; zasady wydawania rozporządzeniaWniosek o zbadanie zgodności:1) § 10 ust. 4 rozporządzenia Ministra Zdrowia z dnia 10 sierpnia 2004 roku w sprawie wykazu zakładów psychiatrycznych i zakładów leczenia odwykowego przeznaczonych do wykonywania środków zabezpieczających oraz składu, trybu powoływania i zadań komisji psychiatrycznej do spraw środków zabezpieczających z art. 92 ust. 2 Konstytucji RP;2) § 1 pkt 3 załącznika Nr 6 do rozporządzenia wymienionego w pkt 1 z art. 41 ust. 1 i art. 47 w związku z art. 31 ust....</t>
  </si>
  <si>
    <t>K 19/14
Dokumenty w sprawie (IPO)</t>
  </si>
  <si>
    <t>Otwarcie zawodu urbanisty; zniesienie samorządu zawodowego urbanistówWniosek o zbadanie zgodności:1. art. 1 pkt 1 oraz w całości: art. 5, art. 8, art. 13, art. 17, art. 20, art. 27, art. 28, art. 29, art. 30 ustawy z dnia 9 maja 2014 roku o ułatwieniu dostępu do wykonywania niektórych zawodów regulowanych z art. 2 Konstytucji RP, tj. wynikającymi z niego zasadami: zasadą proporcjonalności oraz zasadą praw nabytych;2. art. 5 pkt 4 oraz art. 29 ust. 1 ustawy z dnia 9 maja 2014 roku o ułatwieniu dostępu do wykonywania niektórych zawodów regulowanych...</t>
  </si>
  <si>
    <t>K 18/14
Dokumenty w sprawie (IPO)</t>
  </si>
  <si>
    <t>Przepisy dotyczące bezpieczeństwa i higieny pracy służb mundurowychWniosek o zbadanie zgodności:1) art. 7 ust. 1 pkt 6 ustawy z dnia 6 kwietnia 1990 roku o Policji oraz art. 9 ust. 7 pkt 8 ustawy z dnia 12 października 1990 roku o Straży Granicznej z art. 66 ust. 1 w związku z art. 87 Konstytucji RP;2) art. 52 ustawy z dnia 24 maja 2002 roku o Agencji Bezpieczeństwa Wewnętrznego i Agencji Wywiadu, art. 56 ustawy z dnia 9 czerwca 2006 roku o Centralnym Biurze Antykorupcyjnym, art. 11 ustawy z dnia 9 czerwca 2006 roku o służbie funkcjonariuszy...</t>
  </si>
  <si>
    <t>P 45/14
Dokumenty w sprawie (IPO)</t>
  </si>
  <si>
    <t>P 44/14
Dokumenty w sprawie (IPO)</t>
  </si>
  <si>
    <t>Sąd Rejonowy w Radomiu X Wydział Karny, Sąd Rejonowy w Radomiu X Wydział Karny, Sąd Rejonowy w Jeleniej Górze VIII Zamiejscowy Wydział Karny z siedzibą w Kamiennej Górze, Sąd Rejonowy w Szubinie II Wydział Karny</t>
  </si>
  <si>
    <t>SK 36/14
Dokumenty w sprawie (IPO)</t>
  </si>
  <si>
    <t>Dostęp do informacji publicznejSkarga konstytucyjna o zbadanie zgodności art. 4 ust. 1 ustawy z dnia 6 września 2001 roku o dostępie do informacji publicznej – zwrotu „inne podmioty wykonujące zadania publiczne, w szczególności” zawarty w art. 4 ust. 1 tej ustawy rozumiany w orzecznictwie sądowoadministracyjnym w ten sposób, że nie znajduje zastosowania do posłów tworzących biura poselskie lub poselsko-senatorskie w celu obsługi swojej działalności „w terenie” (poza parlamentem), z art. 61 ust. 1 zdanie pierwsze i drugie...</t>
  </si>
  <si>
    <t>SK 35/14
Dokumenty w sprawie (IPO)</t>
  </si>
  <si>
    <t>Zasady wyznaczania przez radę gminy inkasenta opłaty targowejSkarga konstytucyjna o zbadanie zgodności art. 19 pkt 2 w związku z art. 15 ustawy z dnia 12 stycznia 1991 roku o podatkach i opłatach lokalnych w zakresie w jakim zezwala na wyznaczenie przez radę gminy w drodze uchwały inkasenta opłaty targowej bez uprzedniego uzyskania jego zgody, z art. 20 w związku z art. 22 oraz art. 64 ust. 1 i 2, a także z art. 31 ust. 3 Konstytucji RP.</t>
  </si>
  <si>
    <t>P 42/14
Dokumenty w sprawie (IPO)</t>
  </si>
  <si>
    <t>Sąd Rejonowy w Grójcu VI Wydział Karny</t>
  </si>
  <si>
    <t>P 43/14
Dokumenty w sprawie (IPO)</t>
  </si>
  <si>
    <t>P 41/14
Dokumenty w sprawie (IPO)</t>
  </si>
  <si>
    <t>Sąd Rejonowy w Radomiu X Wydział Karny, Sąd Rejonowy w Grójcu VI Wydział Karny, Sąd Rejonowy w Radomiu X Wydział Karny, Sąd Rejonowy w Radomiu X Wydział Karny, Sąd Rejonowy w Radomiu X Wydział Karny</t>
  </si>
  <si>
    <t>P 40/14
Dokumenty w sprawie (IPO)</t>
  </si>
  <si>
    <t>Sąd Okręgowy w Warszawie X Wydział Karny Odwoławczy</t>
  </si>
  <si>
    <t>P 39/14
Dokumenty w sprawie (IPO)</t>
  </si>
  <si>
    <t>Sąd Okręgowy w Lublinie IX Wydział Gospodarczy</t>
  </si>
  <si>
    <t>Osoby uprawnione do tworzenia związków zawodowychPytanie prawne czy przepis art. 2 ust. 1 ustawy z dnia 23 maja 1991 roku o związkach zawodowych – w zakresie, w jakim przyznaje prawo tworzenia i wstępowania do związków zawodowych wyłącznie: pracownikom, bez względu na podstawę nawiązania stosunku pracy, członkom rolniczych spółdzielni produkcyjnych oraz osobom wykonującym pracę na podstawie umowy agencji, jeżeli nie są pracodawcami, wykluczając przysługiwanie takich uprawnień osobom świadczącym pracę w ramach tzw. wolnego zawodu (w...</t>
  </si>
  <si>
    <t>P 38/14
Dokumenty w sprawie (IPO)</t>
  </si>
  <si>
    <t>Sąd Rejonowy w Sandomierzu Wydział IV Pracy</t>
  </si>
  <si>
    <t>Waloryzacja wynagrodzenia za pracęSprawa połączona</t>
  </si>
  <si>
    <t>K 17/14
Dokumenty w sprawie (IPO)</t>
  </si>
  <si>
    <t>Przepisy regulujące przeszukanie osób, dokonywanie kontroli osobistej oraz przeszukanie pojazdów przez funkcjonariuszy publicznychWniosek o zbadanie zgodności:1. art. 219 § 2 ustawy z dnia 6 czerwca 1997 roku – Kodeks postępowania karnego w zakresie, w jakim przewiduje przeszukanie osoby, nie określając równocześnie granic tego przeszukania z art. 41 ust. 1 i art. 47 w związku z art. 31 ust. 3 Konstytucji RP;2. art. 44 § 2 ustawy z dnia 24 sierpnia 2001 roku – Kodeks postępowania w sprawach o wykroczenia w zakresie, w jakim przewiduje przeszukanie osoby, nie określając równocześnie granic tego przeszukania...</t>
  </si>
  <si>
    <t>K 16/14
Dokumenty w sprawie (IPO)</t>
  </si>
  <si>
    <t>Otwarte fundusze emerytalne; zasady wypłat emerytur; OFESprawa połączona</t>
  </si>
  <si>
    <t>K 15/14
Dokumenty w sprawie (IPO)</t>
  </si>
  <si>
    <t>Ustawa o przeciwdziałaniu przemocy w rodzinie; członek rodziny; zasady wszczęcia procedury "Niebieskiej Karty"Wniosek o zbadanie zgodności:1) art. 2 pkt 1 i 2 ustawy z dnia 29 lipca 2005 roku o przeciwdziałaniu przemocy w rodzinie z art. 2 Konstytucji RP;2) art. 9d ust. 1 i ust. 4 ustawy z dnia 29 lipca 2005 roku o przeciwdziałaniu przemocy w rodzinie z art. 2, art. 51 ust. 3 w zw. z art. 31 ust. 3 oraz art. 51 ust. 4 Konstytucji RP;3) art. 9d ust. 5 ustawy z dnia 29 lipca 2005 roku o przeciwdziałaniu przemocy w rodzinie z art. 2 i art. 92 ust. 1 Konstytucji RP;4) § 2 ust. 1...</t>
  </si>
  <si>
    <t>SK 34/14
Dokumenty w sprawie (IPO)</t>
  </si>
  <si>
    <t>spółdzielnia mieszkaniowa</t>
  </si>
  <si>
    <t>Wygaśnięcie spółdzielczego lokatorskiego prawa do lokalu mieszkalnego; zasady wypłaty przez spółdzielnię wartości rynkowej tego lokalu osobie uprawnionejSkarga konstytucyjna o zbadanie zgodności:a) art. 11 ust.2[4] ustawy z dnia 15 grudnia 2000 roku o spółdzielniach mieszkaniowych dodanego ustawą z dnia 14 czerwca 2007 roku z mocą obowiązującą od 31 lipca 2007 roku z art. 64 ust. 2, art. 58, art. 64 ust. 3 w związku z art. 2 oraz w związku z art. 31 ust. 3 Konstytucji RP;b) art. 11 ust.2 [1] ustawy z dnia 15 grudnia 2000 roku o spółdzielniach mieszkaniowych w brzmieniu ustawy z dnia...</t>
  </si>
  <si>
    <t>SK 33/14
Dokumenty w sprawie (IPO)</t>
  </si>
  <si>
    <t>B. K., A. K.-B.</t>
  </si>
  <si>
    <t>Ubezpieczenia społeczne; przedawnienie prawa do zwrotu nienależnie opłaconych składekSkarga konstytucyjna o zbadanie zgodności art. 24 ust. 6g i art. 24 ust 6h ustawy z dnia 13 października 1998 roku o systemie ubezpieczeń społecznych z art. 64, art. 45 ust. 1, art. 31. ust. 3, art. 2, art. 5 Konstytucji RP.</t>
  </si>
  <si>
    <t>SK 32/14
Dokumenty w sprawie (IPO)</t>
  </si>
  <si>
    <t>Prawo autorskie; ochrona majątkowych praw autorskich; odszkodowanieSkarga konstytucyjna o zbadanie zgodności przepisu art. 79 ust 1 pkt 3 lit b) ustawy z dnia 4 lutego 1994 roku o prawie autorskim i prawach pokrewnych w zakresie, w jakim nakłada obowiązek zapłaty trzykrotności stosownego wynagrodzenia na rzecz podmiotu uprawnionego z tytułu majątkowych praw autorskich z przepisami art. 64 ust. 1 i 2 w zw. z art. 32 ust. 1 i 2 oraz w związku z art. 2 Konstytucji RP i w związku z art. 31 ust 3 Konstytucji RP.</t>
  </si>
  <si>
    <t xml:space="preserve">S.A. - Fabryki Samochodów Osobowych S.A. </t>
  </si>
  <si>
    <t>SK 31/14
Dokumenty w sprawie (IPO)</t>
  </si>
  <si>
    <t>S.A., Rzecznik Praw Obywatelskich</t>
  </si>
  <si>
    <t>Postępowanie egzekucyjne w administracji; opłaty za dokonane czynności egzekucyjneSprawa połączona z K 44/14 (sprawa rozpoznawana pod wspólną sygnaturą SK 31/14) Połączona skarga konstytucyjna i wniosek o zbadanie zgodności:I. a) art. 64 § 1 i § 6 ustawy z dnia 17 czerwca 1966 roku o postępowaniu egzekucyjnym w administracji oraz art. 64 § 8 ustawy z dnia 17 czerwca 1966 roku o postępowaniu egzekucyjnym w administracji z art. 64 ust. 1 w związku z art. 31 ust. 3 w zw. z art. 84 i art. 2 Konstytucji RP; b) art. 64 § 8 ustawy z dnia 17 czerwca 1966...</t>
  </si>
  <si>
    <t>SK 30/14
Dokumenty w sprawie (IPO)</t>
  </si>
  <si>
    <t>G. B.</t>
  </si>
  <si>
    <t>Zasady rozpatrywania wniosku sędziego o przeniesienie na inne stanowisko służboweSkarga konstytucyjna o zbadanie konstytucyjności art. 75 § 1, 3 i 4 ustawy z dnia 27 lipca 2001 roku – Prawo o ustroju sądów powszechnych z art. 45 ust. 1, art. 78 i art. 176 ust. 1, a także z art. 31 ust. 1 i 3, art. 47, art. 52 ust. 1, art. 65 ust. 1 i art. 75 Konstytucji RP.</t>
  </si>
  <si>
    <t>SK 29/14
Dokumenty w sprawie (IPO)</t>
  </si>
  <si>
    <t>Ustawa o przekazaniu środków finansowych świadczeniodawcom na wzrost wynagrodzeńSkarga konstytucyjna o zbadanie konstytucyjności:1) art. 3 ust. 1 ustawy z dnia 22 lipca 2006 roku o przekazaniu środków finansowych świadczeniodawcom na wzrost wynagrodzeń w zakresie, w jakim:a. uzależnia on wzrost kwoty, o której mowa w art. 136 pkt 5 ustawy z dnia 27 sierpnia 2004 roku o świadczeniach opieki zdrowotnej finansowanych ze środków publicznych od stanu umowy o udzielanie świadczeń opieki...</t>
  </si>
  <si>
    <t>P 37/14
Dokumenty w sprawie (IPO)</t>
  </si>
  <si>
    <t>Sąd Okręgowy w Krakowie Wydział IV Karny Odwoławczy</t>
  </si>
  <si>
    <t>Kodeks karny; wyrok łączny; zasada sprawiedliwości i rzetelności proceduralnejPytanie prawne art. 89 § 1 ustawy z dnia 6 czerwca 1997 roku - Kodeks karny jest zgodny z art. 2; art. 45 ust. 1, art. 175 i art. 178 Konstytucji RP.</t>
  </si>
  <si>
    <t>P 34/14
Dokumenty w sprawie (IPO)</t>
  </si>
  <si>
    <t>P 36/14
Dokumenty w sprawie (IPO)</t>
  </si>
  <si>
    <t>P 35/14
Dokumenty w sprawie (IPO)</t>
  </si>
  <si>
    <t>P 33/14
Dokumenty w sprawie (IPO)</t>
  </si>
  <si>
    <t>Sąd Rejonowy w Słupsku XIV Wydział Karny</t>
  </si>
  <si>
    <t>P 32/14
Dokumenty w sprawie (IPO)</t>
  </si>
  <si>
    <t>P 31/14
Dokumenty w sprawie (IPO)</t>
  </si>
  <si>
    <t>Sąd Rejonowy w Nowym Dworze Mazowieckim II Wydział Karny, Sąd Rejonowy w Nowym Dworze Mazowieckim II Wydział Karny, Sąd Rejonowy w Nowym Dworze Mazowieckim II Wydział Karny, Sąd Rejonowy w Nowym Dworze Mazowieckim II Wydział Karny</t>
  </si>
  <si>
    <t>SK 28/14
Dokumenty w sprawie (IPO)</t>
  </si>
  <si>
    <t>A. H., SKOK</t>
  </si>
  <si>
    <t>Przewlekłość postępowania sądowegoPołączone skargi konstytucyjne o zbadanie zgodności art. 8 ust. 2 ustawy z dnia 17 czerwca 2004 roku o skardze na naruszenie prawa strony do rozpoznania sprawy w postępowaniu przygotowawczym prowadzonym lub nadzorowanym przez prokuratora i postępowaniu sądowym bez nieuzasadnionej zwłoki w związku z art. 3941 § 2 ustawy z dnia 17 listopada 1964 roku – Kodeks postępowania cywilnego z art. 45 ust. 1 w związku z art. 78 i art. 176 ust. 1 Konstytucji RP.</t>
  </si>
  <si>
    <t>P 30/14
Dokumenty w sprawie (IPO)</t>
  </si>
  <si>
    <t>Sąd Rejonowy w Wejherowie Wydział II Karny, Sąd Rejonowy w Słupsku XIV Wydział Karny, Sąd Okręgowy w Warszawie X Wydział Karny Odwoławczy, Sąd Rejonowy w Radomiu X Wydział Karny</t>
  </si>
  <si>
    <t>P 29/14
Dokumenty w sprawie (IPO)</t>
  </si>
  <si>
    <t>Sąd Rejonowy w Tomaszowie Mazowieckim Wydział II Karny</t>
  </si>
  <si>
    <t>Proces ustawodawczy; brak notyfikacji projektu ustawySprawa połączona</t>
  </si>
  <si>
    <t>P 28/14
Dokumenty w sprawie (IPO)</t>
  </si>
  <si>
    <t>Sąd Rejonowy dla Krakowa-Śródmieścia w Krakowie Wydział II Karny</t>
  </si>
  <si>
    <t>U 7/14
Dokumenty w sprawie (IPO)</t>
  </si>
  <si>
    <t>Opłata za czynności adwokackie; stawka minimalna w sprawach z wyboru i z urzęduWniosek o zbadanie zgodności:1) § 11 ust. 1 pkt 25 w zw. z § 2 ust. 1 i 2 rozporządzenia Ministra Sprawiedliwości z dnia 28 września 2002 roku w sprawie opłat za czynności adwokackie oraz ponoszenia przez Skarb Państwa kosztów nieopłaconej pomocy prawnej udzielonej z urzędu z art. 16 ust. 2 i 3 ustawy z dnia 26 maja 1982 roku – Prawo o adwokaturze;2) § 11 ust. 1 pkt 25 w zw. z § 19 pkt 1 rozporządzenia Ministra Sprawiedliwości z dnia 28 września 2002 roku w sprawie opłat za...</t>
  </si>
  <si>
    <t>SK 27/14
Dokumenty w sprawie (IPO)</t>
  </si>
  <si>
    <t>A. L.</t>
  </si>
  <si>
    <t>Dostęp do informacji publicznejSkarga konstytucyjna o zbadanie zgodności art. 3 ust. 1 pkt 1 ustawy z dnia 6 września 2001 roku o dostępie do informacji publicznej z art. 61 ust. 1 i 2 w związku z art. 61 ust. 3 oraz art. 31 ust. 3 Konstytucji RP.</t>
  </si>
  <si>
    <t>SK 26/14
Dokumenty w sprawie (IPO)</t>
  </si>
  <si>
    <t>Wywłaszczenie; zwrot wywłaszczonej nieruchomościSkarga konstytucyjna o zbadanie zgodności art. 136 ust. 3 ustawy z dnia 21 sierpnia 1997 roku o gospodarce nieruchomościami z art. 2, art. 21 ust. 1 i 2 oraz art. 64 ust. 1-3 Konstytucji RP.</t>
  </si>
  <si>
    <t>P 27/14
Dokumenty w sprawie (IPO)</t>
  </si>
  <si>
    <t>Zasady zwrotu opłaty od pozwu o rozwódPytani prawne:1. czy art. 79 ust. 1 pkt. 3 lit. b) ustawy z dnia 28 lipca 2005 roku o kosztach sądowych w sprawach cywilnych w zakresie, w jakim nie przewiduje zwrotu połowy opłaty od pozwu o rozwód w razie orzeczenia rozwodu na zgodny wniosek stron z winy pozwanego, jest zgodny z art. 32 ust. 1 i art. 45 ust. 1 w zw. z art. 31 ust. 3 Konstytucji RP; a ewentualnie - na wypadek stwierdzenia braku formalnych podstaw do udzielenia odpowiedzi na to pytanie...</t>
  </si>
  <si>
    <t>SK 24/14
Dokumenty w sprawie (IPO)</t>
  </si>
  <si>
    <t>Wolność prowadzenia działalności gospodarczej; zwalczanie nieuczciwej konkurencjiSprawa połączona z SK 22/14, SK 23/14 (sprawa rozpoznawana pod wspólną sygnaturą SK 22/14)</t>
  </si>
  <si>
    <t>SK 23/14
Dokumenty w sprawie (IPO)</t>
  </si>
  <si>
    <t>Wolność prowadzenia działalności gospodarczej; zwalczanie nieuczciwej konkurencjiSprawa połączona</t>
  </si>
  <si>
    <t>SK 22/14
Dokumenty w sprawie (IPO)</t>
  </si>
  <si>
    <t>SK 25/14
Dokumenty w sprawie (IPO)</t>
  </si>
  <si>
    <t>M.S.</t>
  </si>
  <si>
    <t>Zwrot kosztów pomocy prawnej udzielonej z urzędu; wysokość stawki za sporządzenie opiniiSkarga konstytucyjna o zbadanie zgodności art. 618 § 1 pkt 11 k.p.k. w związku z art. 29 ust. 1 i 2 ustawy z dnia 26 maja 1982 roku - Prawo o adwokaturze i § 14 ust. 4 pkt 2 oraz § 19 pkt 1 rozporządzenia Ministra Sprawiedliwości z dnia 28 września 2002 roku w sprawie opłat za czynności adwokackie oraz ponoszenia przez Skarb Państwa kosztów nieopłaconej pomocy prawnej udzielanej z urzędu z:a) art. 64. ust. 1 w związku z art. 31 ust. 3 w związku z art. 92 ust. 1 w związku z...</t>
  </si>
  <si>
    <t>P 26/14
Dokumenty w sprawie (IPO)</t>
  </si>
  <si>
    <t>Sąd Okręgowy Warszawa - Praga w Warszawie II Wydział Cywilny</t>
  </si>
  <si>
    <t>P 25/14
Dokumenty w sprawie (IPO)</t>
  </si>
  <si>
    <t>Koszty sądowe; wysokość stawek minimalnych za czynności adwokackie przed organami sądowymi; wynagrodzenie kuratora procesowegoSprawa połączona</t>
  </si>
  <si>
    <t>P 24/14
Dokumenty w sprawie (IPO)</t>
  </si>
  <si>
    <t>P 23/14
Dokumenty w sprawie (IPO)</t>
  </si>
  <si>
    <t>Koszty sądowe; wynagrodzenie kuratoraPytanie prawne czy:1) art. 79 ust. 1 pkt 3 lit. b) ustawy z dnia 28 lipca 2005 roku o kosztach sądowych w sprawach cywilnych w zakresie, w jakim nie przewiduje zwrotu połowy opłaty od pozwu o rozwód w razie orzeczenia rozwodu na zgodny wniosek stron z winu pozwanego, jest zgodny z art. 32 ust. 1 i art. 45 ust. 1 w zw. z art. 31 ust. 3 Konstytucji RP,2) art. 9 pkt. 3 ustawy z dnia 28 lipca 2005 roku o kosztach sądowych w sprawach cywilnych jest zgodny z art. 92...</t>
  </si>
  <si>
    <t>U 6/14
Dokumenty w sprawie (IPO)</t>
  </si>
  <si>
    <t>Warunki korzystania przez tymczasowo aresztowanych i skazanych mężczyzn z ciepłej kąpieliWniosek o zbadanie zgodności:I. § 32 ust. 4 zdanie pierwsze rozporządzenia Ministra Sprawiedliwości z dnia 25 sierpnia 2003 roku w sprawie regulaminu organizacyjno-porządkowego wykonywania tymczasowego aresztowania,II. § 30 ust. 3 zdanie pierwsze rozporządzenia Ministra Sprawiedliwości z dnia 25 sierpnia 2003 roku w sprawie regulaminu organizacyjno-porządkowego wykonywania kary pozbawienia wolności- z art. 4 § 1, art. 102~pkt 1 i art. 249 § 1 ustawy z dnia 6 czerwca 1997...</t>
  </si>
  <si>
    <t>K 14/14
Dokumenty w sprawie (IPO)</t>
  </si>
  <si>
    <t>Zarząd Głównego Ogólnopolskiego Związku Zawodowego Techników Medycznych Elektroradiologii</t>
  </si>
  <si>
    <t>Czas pracy techników medycznych elektroradiologiiWniosek o zbadanie zgodności art. 93 ust. 1 i art. 94 ust. 1 ustawy z dnia 15 kwietnia 2011 roku o działalności leczniczej z art. 2, art. 32 ust. 1, art. 66 ust. 1 oraz art. 68 ust. 1 Konstytucji RP.</t>
  </si>
  <si>
    <t>SK 21/14
Dokumenty w sprawie (IPO)</t>
  </si>
  <si>
    <t>B. T.</t>
  </si>
  <si>
    <t>Postępowanie cywilne; termin złożenia skargi o wznowienie postępowaniaSkarga konstytucyjna o zbadanie zgodności art. 408 ustawy - Kodeks postępowania cywilnego, w zakresie w jakim przewiduje pięcioletni prekluzyjny termin do złożenia skargi o wznowienie postępowania, z art. 77 ust. 2 Konstytucji RP.</t>
  </si>
  <si>
    <t>P 22/14
Dokumenty w sprawie (IPO)</t>
  </si>
  <si>
    <t>Sąd Rejonowy w Olsztynie II Wydział Karny, Sąd Rejonowy w Gorzowie Wielkopolskim XII Zamiejscowy Wydział Karny w Strzelcach Krajeńskich</t>
  </si>
  <si>
    <t>Ustawa o grach hazardowych; obowiązek notyfikacjiSprawa połączona z P 58/14 (sprawa rozpoznawana pod wspólną sygnatura P 22/14) Połączone pytania prawne:I. czy art. 6 ust. 1 oraz art. 14 ust. 1 ustawy z dnia 19 listopada 2009 roku o grach hazardowych, uchwalonej bez przedstawienia przez Państwo Polskie w Komisji Europejskiej w ramach procedury notyfikacyjnej wynikającej z art. 1 ust. 11 dyrektywy 98/34/WE parlamentu Europejskiego i Rady z dnia 22 czerwca 1998 roku jest zgodny z:- art. 2 Konstytucji RP tj. zasadą...</t>
  </si>
  <si>
    <t>K 13/14
Dokumenty w sprawie (IPO)</t>
  </si>
  <si>
    <t>Odpowiedzialność za wykroczenie; znikoma społecznie szkodliwość czynuWniosek o zbadanie zgodności art. 1 ustawy z dnia 20 maja 1971 roku – Kodeks wykroczeń, w zakresie, w jakim przepis ten pomija przesłankę &lt;znikomej społecznej szkodliwości czynu&gt; jako wyłączającej odpowiedzialność za wykroczenie – z art. 45 ust. 1 i z art. 32 ust. 1 Konstytucji RP.</t>
  </si>
  <si>
    <t>K 12/14
Dokumenty w sprawie (IPO)</t>
  </si>
  <si>
    <t>Prawo do odmowy wykonania świadczenia zdrowotnego niezgodnego z sumieniemWniosek o zbadanie zgodności:1) art. 39 zdanie pierwsze ustawy z dnia 5 grudnia 1996 roku o zawodach lekarza i lekarza dentysty w części określonej słowami „z zastrzeżeniem art. 30”, w zakresie, w jakim wynika z niego obowiązek lekarza wykonania niezgodnego z jego sumieniem świadczenia zdrowotnego, mimo że zwłoka w udzieleniu tego świadczenia nie spowodowałaby niebezpieczeństwa utraty życia, ciężkiego uszkodzenia ciała lub ciężkiego rozstroju zdrowia, z:a) art. 2, art. 53 ust. 1,...</t>
  </si>
  <si>
    <t>SK 20/14
Dokumenty w sprawie (IPO)</t>
  </si>
  <si>
    <t>H. W.</t>
  </si>
  <si>
    <t>Złożenie wniosku o wszczęcie postępowania lustracyjnego - osoby uprawnioneSkarga konstytucyjna o zbadanie zgodności art. 20 ust. 5 ustawy z dnia 18 października 2006 roku o ujawnianiu informacji o dokumentach organów bezpieczeństwa państwa z lat 1944-1990 oraz treści tych dokumentów z art. 32 w związku z art. 30 Konstytucji RP w zakresie w jakim pozbawia osoby w nim enumeratywnie niewskazane do złożenia wniosku o wszczęcie postępowania lustracyjnego.</t>
  </si>
  <si>
    <t>SK 19/14
Dokumenty w sprawie (IPO)</t>
  </si>
  <si>
    <t>Zasady wypłaty świadczeń z pomocy społecznejSkarga konstytucyjna w sprawie zgodności:1. art. 36 pkt 1 ppkt a) i 37 ust. 1 w związku z art. 106 ust. 3 ustawy z dnia 12 marca 2004 roku o pomocy społecznej w zakresie, w jakim stanowią, iż świadczenia pieniężne z pomocy społecznej – w tym zasiłek stały – przyznaje się i wypłaca za okres miesiąca kalendarzowego, począwszy od miesiąca, w którym został złożony wniosek wraz z wymaganą dokumentacją, pomimo, że niepełnosprawność oraz trudna sytuacja materialna osoby wnioskującej o...</t>
  </si>
  <si>
    <t>SK 18/14
Dokumenty w sprawie (IPO)</t>
  </si>
  <si>
    <t>Dyscyplinarne wydalenie policjanta ze służbyTrybunał Konstytucyjny rozpozna skargę konstytucyjną o zbadanie zgodności art. 135 r ust. 5 ustawy z dnia 26 kwietnia 1990 roku o Policji w zakresie, w jakim uniemożliwia wznowienie postępowania dyscyplinarnego, zakończonego orzeczeniem o uznaniu funkcjonariusza Policji winnym popełnienia przewinienia, dyscyplinarnego wypełniającego jednocześnie znamiona przestępstwa i wymierzającego karę dyscyplinarną wydalenia ze służby, po upływie okresu pięciu lat od uprawomocnienia się tego orzeczenia,...</t>
  </si>
  <si>
    <t>SK 17/14
Dokumenty w sprawie (IPO)</t>
  </si>
  <si>
    <t>Nowelizacja Kodeksu karnego wykonawczego; surowsza kara zastępcza niż w orzeczeniach zapadłych pod rządami poprzedniej ustawySprawa połączona</t>
  </si>
  <si>
    <t>SK 16/14
Dokumenty w sprawie (IPO)</t>
  </si>
  <si>
    <t>Z. S.</t>
  </si>
  <si>
    <t>Referendum lokalne; nadzwyczajny tryb postępowania o ochronę dóbr osobistych w kampanii referendalnejSkarga konstytucyjna w sprawie zgodności:1) art. 35 ust. 1 w związku z art. 35 ust. 2 i 3 ustawy z dnia 15 września 2000 roku o referendum lokalnym, który poprzez wprowadzenie nadzwyczajnego trybu postępowania w sprawach związanych z ochroną dóbr osobistych w kampanii referendalnej w nadmierny sposób narusza prawo do sprawiedliwego procesu sądowego, z art. 45 ust. 1 Konstytucji RP w związku z art. 31 ust. 3 Konstytucji RP;2) art. 35 ust. 2 ustawy o referendum lokalnym,...</t>
  </si>
  <si>
    <t>P 21/14
Dokumenty w sprawie (IPO)</t>
  </si>
  <si>
    <t>Sąd Rejonowy w Przemyślu Wydział II Karny</t>
  </si>
  <si>
    <t>Gry hazardowe; zasady procesu legislacyjnegoSprawa połączona</t>
  </si>
  <si>
    <t>P 20/14
Dokumenty w sprawie (IPO)</t>
  </si>
  <si>
    <t>Sąd Okręgowy w Lublinie I Wydział Cywilny</t>
  </si>
  <si>
    <t>P 19/14
Dokumenty w sprawie (IPO)</t>
  </si>
  <si>
    <t>Sąd Apelacyjny w Gdańsku II Wydział Karny</t>
  </si>
  <si>
    <t>Wyroki łączne; zasady orzekaniaPytanie prawne czy art. 85 § 4 ustawy - Kodeks karny zakazujący obejmowania wyrokiem łącznym orzeczeń skazujących wydanych w innych państwach członkowskich Unii Europejskiej jest zgodny z art. 32 ust. 1 Konstytucji RP oraz art. 20 Karty Praw Podstawowych Unii Europejskiej.</t>
  </si>
  <si>
    <t>P 18/14
Dokumenty w sprawie (IPO)</t>
  </si>
  <si>
    <t>Sąd Rejonowy Katowice-Wschód Wydział IV Karny</t>
  </si>
  <si>
    <t>P 17/14
Dokumenty w sprawie (IPO)</t>
  </si>
  <si>
    <t>Proces ustawodawczy; brak notyfikacji projektu ustawySprawa połączona z P 15/14 (sprawa rozpoznawana pod wspólną sygnaturą P 15/14)</t>
  </si>
  <si>
    <t>K 11/14
Dokumenty w sprawie (IPO)</t>
  </si>
  <si>
    <t>Ustawa o postępowaniu wobec osób z zaburzeniami psychicznymi stwarzających zagrożenie życia, zdrowia lub wolności seksualnej innych osóbSprawa połączona z K 6/14 (sprawa rozpoznawana pod wspólną sygnaturą K 6/14)</t>
  </si>
  <si>
    <t>U 5/14
Dokumenty w sprawie (IPO)</t>
  </si>
  <si>
    <t>Organizacja aplikacji notarialnejWniosek w sprawie zgodności:1) § 6 ust. 2 i § 10 rozporządzenia Ministra Sprawiedliwości z dnia 22 grudnia 2005 roku w sprawie organizacji aplikacji notarialnej w zakresie, w jakim zawiera odesłanie do § 6 ust. 2 rozporządzenia Ministra Sprawiedliwości z dnia 22 grudnia 2005 roku w sprawie organizacji aplikacji notarialnej, z art. 17 ust. 1 Konstytucji RP oraz art. 40 § 1 pkt 9, art. 73 i art. 75 ustawy z dnia 14 lutego 1991 roku – Prawo o notariacie, 2) § 2 rozporządzenia...</t>
  </si>
  <si>
    <t>P 16/14
Dokumenty w sprawie (IPO)</t>
  </si>
  <si>
    <t>Sąd Rejonowy w Radomiu II Wydział Karny</t>
  </si>
  <si>
    <t>K 10/14
Dokumenty w sprawie (IPO)</t>
  </si>
  <si>
    <t>Utrata członkostwa w Polskim Związku Łowieckim; postępowanie dyscyplinarneWniosek w sprawie zgodności art. 2 oraz art. 5 ust. 2 ustawy z dnia 12 grudnia 2013 roku o zmianie ustawy – Prawo łowieckie, jak również art. 3 tej ustawy w zakresie, w jakim dotyczy spraw utraty członkostwa w Polskim Związku Łowieckim na skutek łowieckiego postępowania dyscyplinarnego, z art. 42 ust. 1 zdanie pierwsze Konstytucji RP.</t>
  </si>
  <si>
    <t>K 9/14
Dokumenty w sprawie (IPO)</t>
  </si>
  <si>
    <t>Lasy PaństwoweWniosek w sprawie zgodności:A) ustawy z dnia 24 stycznia 2014 roku o zmianie ustawy o lasach w całości z przepisami art. 2 w związku z art. 118 ust. 3 Konstytucji RP, w zakresie niezasadnego odstąpienia od przedstawienia pełnego i wyczerpującego sprawozdania, co do skutków społecznych, gospodarczych i ekonomicznych wykonania uchwalonej nowelizacji, konsekwencją czego było ograniczenie się do przyjęcia, że proponowane zmiany zwiększą wpływy do budżetu państwa. Tymczasem zaniechano...</t>
  </si>
  <si>
    <t>SK 15/14
Dokumenty w sprawie (IPO)</t>
  </si>
  <si>
    <t>Świadczenia pieniężne z ubezpieczenia społecznego w razie choroby i macierzyństwa; przedawnienie roszczenia o wypłatę zasiłkuSkarga konstytucyjna w sprawie zgodności art. 67 ust. 4 ustawy z dnia 25 czerwca 1999 roku o świadczeniach pieniężnych z ubezpieczenia społecznego w razie choroby i macierzyństwa – w zakresie, w jakim przepis przewiduje, że roszczenie o wypłatę zasiłku przedawnia się po upływie 3 lat w przypadku, w którym jego niewypłacenie w całości lub w części było następstwem błędu Zakładu Ubezpieczeń Społecznych – z art. 2, art. 32 ust. 1, 64 ust. 2 i art. 67 ust. 1 Konstytucji RP.</t>
  </si>
  <si>
    <t>SK 14/14
Dokumenty w sprawie (IPO)</t>
  </si>
  <si>
    <t>Opłaty w sprawach karnych; koszty postępowaniaSkarga konstytucyjna w sprawie zgodności art. 636 § 3 w zw. z art. 636 § 1 ustawy z dnia 6 czerwca 1997 roku – Kodeks postępowania karnego i art. 632 pkt 1 w związku z art. 640 ustawy z dnia 6 czerwca 1997 roku – Kodeks postępowania karnego z art. 45 ust. 1, art. 64 ust. 1 i 2 w związku z art. 2 Konstytucji RP. Postępowanie umorzone Postanowieniem z dnia 28 lipca 2015 r.</t>
  </si>
  <si>
    <t>P 15/14
Dokumenty w sprawie (IPO)</t>
  </si>
  <si>
    <t>Sąd Rejonowy w Tomaszowie Mazowieckim II Wydział Karny, Sąd Rejonowy w Tomaszowie Mazowieckim Wydział II Karny, Sąd Rejonowy dla Krakowa-Śródmieścia w Krakowie Wydział II Karny, Sąd Rejonowy w Tomaszowie Wydział II Karny</t>
  </si>
  <si>
    <t>Proces ustawodawczy; brak notyfikacji projektu ustawySprawa połączona z P 17/14, P 28/14, P 29/14 (sprawa rozpoznawana pod wspólną sygnaturą P 15/14) Połączone pytania prawne:- czy art. 14 ust. 1 ustawy z dnia 19 listopada 2009 roku o grach hazardowych jest zgodny z art. 2 i 7 Konstytucji RP oraz z art. 20 i 22 w związku z art. 31 ust. 3 Konstytucji RP w kontekście czy naruszenie wynikającego z dyrektywy 98/34/WE Parlamentu Europejskiego i...</t>
  </si>
  <si>
    <t>P 14/14
Dokumenty w sprawie (IPO)</t>
  </si>
  <si>
    <t>Sąd Rejonowy dla Wrocławia- Śródmieścia we Wrocławiu X Wydział Pracy i Ubezpieczeń Społecznych</t>
  </si>
  <si>
    <t>K 8/14
Dokumenty w sprawie (IPO)</t>
  </si>
  <si>
    <t>Niewykonanie upoważnienia ustawowego; tryb postępowania przed konsulemWniosek o zbadanie zgodności:1) art. 31 ust. 1 ustawy z dnia 13 lutego 1984 roku o funkcjach konsulów Rzeczypospolitej Polskiej z art. 92 ust. 1 Konstytucji RP;2) zarządzenia Ministra Spraw Zagranicznych z dnia 4 listopada 1985 roku w sprawie szczegółowego trybu postępowania przed konsulem z art. 93 ust. 1 i ust. 2 zdanie 2 w związku z art. 87 ust. 1 Konstytucji RP.</t>
  </si>
  <si>
    <t>SK 13/14
Dokumenty w sprawie (IPO)</t>
  </si>
  <si>
    <t>Prawo do sądu; pozbawienie skarżącego prawa do udziału w posiedzeniu sądu w przedmiocie wykonywania środka zabezpieczającego - umieszczenie w zamkniętym zakładzie psychiatrycznymSkarga konstytucyjna w sprawie zgodności art. 22 §1 w związku z art. 204 ustawy z dnia 6 czerwca 1997 roku – Kodeks karny wykonawczy w zakresie w jakim przepis ten pozbawia skarżącego prawa udziału w posiedzeniu sądu w przedmiocie wykonywania środka zapobiegawczego z art. 94 §1 k.k., w postaci umieszczenia w zamkniętym zakładzie psychiatrycznym z art. 45 ust. 1 Konstytucji RP, tj. zasadą prawa do sądu, w tym składającym się na jej treść uprawnieniem do korzystania z rzetelnej...</t>
  </si>
  <si>
    <t>SK 12/14
Dokumenty w sprawie (IPO)</t>
  </si>
  <si>
    <t>R. Z.</t>
  </si>
  <si>
    <t>Nieważność orzeczeń wydanych wobec osób represjonowanych za działalność na rzecz niepodległego bytu Państwa Polskiego; odpowiedzialność Skarbu PaństwaSprawa połączona</t>
  </si>
  <si>
    <t>SK 11/14
Dokumenty w sprawie (IPO)</t>
  </si>
  <si>
    <t>Zasady skreślania z listy aplikantów adwokackichSkarga konstytucyjna o zbadanie zgodności art. 79 ust. 2 ustawy z dnia 26 maja 1982 roku – Prawo o adwokaturze w zakresie w jakim umożliwia skreślenie z listy aplikantów wyłącznie na podstawie negatywnego wyniku kolokwium rocznego z art. 31 ust. 3 oraz art. 32 w związku z art. 65 ust. 1 i art. 70 ust. 1 Konstytucji RP oraz z art. 2 w związku art. 65 ust. 1 i art. 70 ust. 1 Konstytucji RP.</t>
  </si>
  <si>
    <t>SK 10/14
Dokumenty w sprawie (IPO)</t>
  </si>
  <si>
    <t>Podwyższenie kapitału zakładowego; podatek od czynności cywilnoprawnychSprawa połączona</t>
  </si>
  <si>
    <t>P 13/14
Dokumenty w sprawie (IPO)</t>
  </si>
  <si>
    <t>Wojewódzki Sąd Administracyjny w Rzeszowie</t>
  </si>
  <si>
    <t>Waloryzacja odszkodowania za wywłaszczoną nieruchomośćPytanie prawne czy art. 227 ustawy z dnia 21 sierpnia 1997 roku o gospodarce nieruchomościami jest zgodny z art. 2 w związku z art. 21 ust. 2 i art. 64 ust. 1 i 2 Konstytucji RP.</t>
  </si>
  <si>
    <t>P 12/14
Dokumenty w sprawie (IPO)</t>
  </si>
  <si>
    <t>Sąd Rejonowy Szczecin - Centrum Wydział III Cywilny</t>
  </si>
  <si>
    <t>Postępowanie cywilne; zasady wnoszenia pism przygotowawczychPytanie prawne czy:1. norma artykułu 207 § 3 zdanie II i zdanie III w związku z § 7 zdanie II ustawy – Kodeks postępowania cywilnego, w brzmieniu nadanym ustawą z dnia 16 września 2011 roku, przewidująca badanie przez sąd orzekający możliwości wniesienia przez stronę procesu dalszego pisma przygotowawczego i uzależniająca taką możliwość od uprzedniego rozstrzygnięcia w postaci postanowienia oraz nakazująca sądowi zwrot pisma przygotowawczego złożonego bez powyższego rozstrzygnięcia -...</t>
  </si>
  <si>
    <t>SK 9/14
Dokumenty w sprawie (IPO)</t>
  </si>
  <si>
    <t>Zasady ustalania podstawy wymiaru składek na ubezpieczenia emerytalne i rentowe; pracownicy zatrudnieni za granicą u polskich pracodawcówSkarga konstytucyjna w sprawie zgodności § 2 ust. 1 pkt 16 rozporządzenia Ministra Pracy i Polityki Socjalnej z dnia 18 grudnia 1998 roku w sprawie szczegółowych zasad ustalania podstawy wymiaru składek na ubezpieczenia emerytalne i rentowe, w brzmieniu obowiązującym od daty wejścia w życie rozporządzenia Ministra Gospodarki, Pracy i Polityki Społecznej z dnia 28 stycznia 2004 roku zmieniającego rozporządzenie w sprawie szczegółowych zasad ustalania podstawy wymiaru składek na ubezpieczenia...</t>
  </si>
  <si>
    <t>P 11/14
Dokumenty w sprawie (IPO)</t>
  </si>
  <si>
    <t>Wysokość emerytury - zasady wyliczeniaPytanie prawne czy czy przepis art. 1 pkt 6 lit. b) ustawy z dnia 11 maja 2012 roku o zmianie ustawy o emeryturach i rentach z Funduszu Ubezpieczeń Społecznych oraz niektórych innych ustaw w związku z art. 22 tejże ustawy, dodający do ustawy z dnia 17 grudnia 1998 roku o emeryturach i rentach z Funduszu Ubezpieczeń Społecznych przepis art. 25 ust. 1b, w zakresie w jakim ma zastosowanie do osób, które nabyły prawo do emerytury o jakiej mowa w art. 24 ustawy o emeryturach i rentach z Funduszu...</t>
  </si>
  <si>
    <t>P 10/14
Dokumenty w sprawie (IPO)</t>
  </si>
  <si>
    <t>Sąd Rejonowy w Lęborku, Sąd Rejonowy w Radomiu II Wydział Karny, Sąd Rejonowy Katowice-Wschód Wydział IV Karny, Sąd Rejonowy w Przemyślu Wydział II Karny</t>
  </si>
  <si>
    <t>SK 8/14
Dokumenty w sprawie (IPO)</t>
  </si>
  <si>
    <t>Z. C.</t>
  </si>
  <si>
    <t>Ochrona informacji niejawnychSkarga konstytucyjna o zbadanie zgodności przepisów ustawy z dnia 5 sierpnia 2010 roku o ochronie informacji niejawnych:1) art. 3 tej ustawy pomijającego przepisy, w szczególności art. 10, 11, 73-74, 78-81 oraz 86, ustawy z dnia 14 czerwca 1960 roku – Kodeks postępowania administracyjnego, zwanej dalej kpa, gwarantujące stronie czynny udział w kontrolnym postępowaniu sprawdzającym, z art. 1, art. 2, art. 31 ust. 3, art. 78 Konstytucji RP;2) art. 5 ust. 1 pkt 5 tej ustawy, który...</t>
  </si>
  <si>
    <t>K 7/14
Dokumenty w sprawie (IPO)</t>
  </si>
  <si>
    <t>Ograniczenie prowadzenia działalności gospodarczej przez osoby pełniące funkcje publiczne - zakres podmiotowyWniosek o zbadanie zgodności art. 2 pkt 2 w związku z art. 4, art. 5 ust. 1 pkt 1, art. 10 ust. 1 oraz art. 13 ustawy z dnia 21 sierpnia 1997 roku o ograniczeniu prowadzenia działalności gospodarczej przez osoby pełniące funkcje publiczne z art. 2 w związku z art. 42 ust. 1 Konstytucji RP.</t>
  </si>
  <si>
    <t>U 4/14
Dokumenty w sprawie (IPO)</t>
  </si>
  <si>
    <t>Ograniczanie uprawnień osób niepełnosprawnych kierujących pojazdami do niestosowania się do niektórych znaków drogowych dotyczących zakazu ruchu lub postojuWniosek o zbadanie zgodności pkt 3.1.2 załącznika Nr 1 do rozporządzenia Ministra Infrastruktury z dnia 3 lipca 2003 roku w sprawie szczegółowych warunków technicznych dla znaków i sygnałów drogowych oraz urządzeń bezpieczeństwa ruchu drogowego i warunków ich umieszczania na drogach w części zawierającej słowa: „Jeżeli warunki lokalne uzasadniają ujęcie zakazami wynikającymi z tych znaków również uprawnione osoby niepełnosprawne o ograniczonej sprawności ruchowej, to pod znakiem należy...</t>
  </si>
  <si>
    <t>U 3/14
Dokumenty w sprawie (IPO)</t>
  </si>
  <si>
    <t>Zasady wydawania rozporządzeń; szczegółowe warunki wykonywania polowańWniosek o zbadanie zgodności § 2 pkt 14a - 14d, § 3, § 4, § 5 ust. la, § 6, § 7 ust. 1, § 12, § 18, § 21, § 21a, § 22 ust. 1, § 25, § 26, § 27 ust. 1 oraz § 35 rozporządzenia Ministra Środowiska z dnia 23 marca 2005 roku w sprawie szczegółowych warunków wykonywania polowania i znakowania tusz z art. 43 ust. 3 ustawy z dnia 13 października 1995 roku - Prawo łowieckie oraz z art. 92 ust. 1 Konstytucji RP.</t>
  </si>
  <si>
    <t>P 9/14
Dokumenty w sprawie (IPO)</t>
  </si>
  <si>
    <t>Uprawnienia strażaka jednostki ochrony przeciwpożarowej, w tym członka ochotniczej straży pożarnej; zasiłek chorobowy; świadczenie rehabilitacyjnePytanie prawne czy art. 26 ust. 1 ustawy z dnia 24 sierpnia 1991 roku o ochronie przeciwpożarowej, w zakresie, w jakim pomija on uprawnienia strażaka jednostki ochrony przeciwpożarowej, w tym członka ochotniczej straży pożarnej do zasiłku chorobowego oraz świadczenia rehabilitacyjnego w wysokości 100 % podstawy wymiaru, w sytuacji gdy stał się on we wskazanych w tym przepisie okolicznościach czasowo niezdolny do pracy, zgodny jest z wyrażoną w art. 2 Konstytucji RP zasadą sprawiedliwości...</t>
  </si>
  <si>
    <t>SK 7/14
Dokumenty w sprawie (IPO)</t>
  </si>
  <si>
    <t>A. B., R. Z.</t>
  </si>
  <si>
    <t>K 6/14
Dokumenty w sprawie (IPO)</t>
  </si>
  <si>
    <t>Prezydent Rzeczypospolitej Polskiej, Rzecznik Praw Obywatelskich, Sąd Okręgowy w Lublinie I Wydział Cywilny, Sąd Apelacyjny we Wrocławiu Wydział I Cywilny</t>
  </si>
  <si>
    <t>U 2/14
Dokumenty w sprawie (IPO)</t>
  </si>
  <si>
    <t>Krajowa Rada Kuratorów</t>
  </si>
  <si>
    <t>Obowiązki i uprawnienia kuratorów sądowychWniosek o zbadanie zgodności:1) § 5 ust. 1, § 11-14 rozporządzenia Ministra Sprawiedliwości z dnia 26 lutego 2013 roku w sprawie sposobu wykonywania obowiązków i uprawnień przez kuratorów sądowych w sprawach karnych wykonawczych z art. 92 ust. 1 zdanie pierwsze Konstytucji RP,2) § 5 ust. 5 oraz § 25 ust. 5 rozporządzenia Ministra Sprawiedliwości z dnia 26 lutego 2013 roku w sprawie sposobu wykonywania obowiązków i uprawnień przez kuratorów sądowych w sprawach karnych wykonawczych...</t>
  </si>
  <si>
    <t>U 1/14
Dokumenty w sprawie (IPO)</t>
  </si>
  <si>
    <t>Zasady ustalania wysokości stawki minimalnej za czynności adwokackieWniosek o zbadanie zgodności:1) § 4 ust. 1 rozporządzenia Ministra Sprawiedliwości z dnia 28 września 2002 roku w sprawie opłat za czynności adwokackie oraz ponoszenia przez Skarb Państwa kosztów nieopłaconej pomocy prawnej udzielonej z urzędu w zakresie, w jakim uzależnia wysokość stawki minimalnej za czynności adwokackie od wartości przedmiotu sprawy oraz wartości egzekwowanego roszczenia, a także § 6 tego rozporządzenia z art. 16 ust. 3 ustawy z dnia 26 maja 1982 roku – Prawo o...</t>
  </si>
  <si>
    <t>SK 6/14
Dokumenty w sprawie (IPO)</t>
  </si>
  <si>
    <t>Roszczenie o odszkodowanieSkarga konstytucyjna w sprawie zgodności art. 160 § 1 ustawy z dnia 14 czerwca 1960 roku – Kodeks postępowania administracyjnego w związku z art. 5 ustawy z dnia 17 czerwca 2004 roku o zmianie ustawy – Kodeks cywilny oraz niektórych innych ustaw z art. 77 ust. 1 Konstytucji RP.</t>
  </si>
  <si>
    <t>P 8/14
Dokumenty w sprawie (IPO)</t>
  </si>
  <si>
    <t>Koszty sądowePytanie prawne czy § 5 ust. 1 rozporządzenia Ministra Sprawiedliwości z dnia 1 października 1991 roku w sprawie szczegółowego trybu postępowania przy zabezpieczaniu spadku i sporządzaniu spisu inwentarza i art. 639 ustawy z dnia 17 listopada 1964 roku – Kodeks postępowania cywilnego są zgodne z art. 217, art. 84, art. 64 i art. 92 ust. 1 Konstytucji RP.</t>
  </si>
  <si>
    <t>P 7/14
Dokumenty w sprawie (IPO)</t>
  </si>
  <si>
    <t>Gry hazardowePytanie prawne czy przepisy art. 6 ust. 1 oraz art. 14 ust. 1 ustawy z dnia 19 listopada 2009 roku o grach hazardowych, uchwalone bez przedstawienia przez Państwo Polskie w Komisji Europejskiej w ramach procedury notyfikacyjnej wynikającej z art. 1 ust. 11 dyrektywy 98/34/WE Parlamentu Europejskiego i Rady z dnia 22 czerwca 1998 roku, są zgodne z art. 90 ust 1 Konstytucji RP.</t>
  </si>
  <si>
    <t>K 5/14
Dokumenty w sprawie (IPO)</t>
  </si>
  <si>
    <t>Postępowanie karne; zasady udziału podejrzanego (oskarżonego) lub jego obrońcy w posiedzeniu sąduWniosek o zbadanie zgodności art. 464 § 1 i 2 w zw. z art. 96 § 1 i 2 ustawy z dnia 6 czerwca 1997 roku – Kodeks postępowania karnego – w zakresie w jakim nie gwarantuje podejrzanemu/oskarżonemu lub jego obrońcy prawa do wzięcia udziału w posiedzeniu sądu rozpatrującego zażalenie na postanowienie dotyczące stosowania wobec niego innych niż zatrzymanie i tymczasowe aresztowanie środków przymusu - z art. 42 ust. 2, z art. 45 ust. 1, z art. 2 i z art. 32 ust. 1 Konstytucji RP.</t>
  </si>
  <si>
    <t>SK 5/14
Dokumenty w sprawie (IPO)</t>
  </si>
  <si>
    <t>Zasady zwrotu kosztów postępowania sądowego w postępowaniu zażaleniowymSkarga konstytucyjna o zbadanie zgodności art. 203 i art. 204 w związku z art. 197 par. 2 oraz art. 209 ustawy z dnia 30 sierpnia 2002 roku - Prawo o postępowaniu przed sądami administracyjnymi, w zakresie, w jakim nie przewidują obowiązku zwrotu kosztów postępowania sądowego w postępowaniu zażaleniowym z art. 2 i art. 45 ust. 1 Konstytucji RP;</t>
  </si>
  <si>
    <t>K 4/14
Dokumenty w sprawie (IPO)</t>
  </si>
  <si>
    <t>Zwrot wkładu mieszkaniowegoWniosek o zbadanie zgodności:1) art. 11 ust. 2 ustawy z dnia 15 grudnia 2000 r. o spółdzielniach mieszkaniowych w brzmieniu nadanym przez ustawę z dnia 14 czerwca 2007 r. o zmianie ustawy o spółdzielniach mieszkaniowych oraz o zmianie ustawy o spółdzielniach mieszkaniowych oraz o zmianie niektórych innych ustaw z art. 2 w zw. z art. 58 Konstytucji RP;2) art. 11 ust. 2¹ ustawy z dnia 15 grudnia 2000 r. o spółdzielniach mieszkaniowych z art. 2 w zw. z art. 58 Konstytucji RP.</t>
  </si>
  <si>
    <t>K 3/14
Dokumenty w sprawie (IPO)</t>
  </si>
  <si>
    <t>Przedłużenie okresu rozliczeniowego czasu pracyWniosek o zbadanie zgodności art. 129 § 2 ustawy z dnia 26 czerwca 1974 roku - Kodeks pracy w brzmieniu nadanym ustawą z dnia 12 lipca 2013 roku o zmianie ustawy - Kodeks pracy oraz ustawy o związkach zawodowych z art. 2, art. 31 ust. 3 oraz art. 24 w zw. z art. 66 Konstytucji RP.</t>
  </si>
  <si>
    <t>K 2/14
Dokumenty w sprawie (IPO)</t>
  </si>
  <si>
    <t>Zakres immunitetu parlamentarnegoWniosek o zbadanie zgodności art. 6 ust. 2 ustawy z dnia 9 maja 1996 roku o wykonywaniu mandatu posła i senatora w części zawierającej wyrazy "a także inną działalność związaną nieodłącznie ze sprawowaniem mandatu" z art. 105 ust. 1 w związku z art. 32 ust. 1, art. 45 ust. 1 w związku z art. 31 ust. 3 i art. 47 oraz z art. 2 Konstytucji RP, a także z art. 6 ust. 1 Konwencji o ochronie praw człowieka i podstawowych wolności z dnia 4 listopada 1950 roku</t>
  </si>
  <si>
    <t>P 6/14
Dokumenty w sprawie (IPO)</t>
  </si>
  <si>
    <t>Sąd Rejonowy Gdańsk-Południe X Wydział Karny</t>
  </si>
  <si>
    <t>Gry hazardoweSprawa połączona</t>
  </si>
  <si>
    <t>P 4/14
Dokumenty w sprawie (IPO)</t>
  </si>
  <si>
    <t>Naczelny Sąd Administracyjny, Sąd Rejonowy Gdańsk-Południe X Wydział Karny</t>
  </si>
  <si>
    <t>P 5/14
Dokumenty w sprawie (IPO)</t>
  </si>
  <si>
    <t>Podział gminy na okręgi wyborcze; odwołanie od orzeczenia Państwowej Komisji WyborczejPytanie prawne:a) czy przepis art. 17 § 1 i 2 w związku z art. 420 § 1 ustawy z dnia 5 stycznia 2011 roku - Kodeks wyborczy - w zakresie w jakim powierza właściwemu komisarzowi wyborczemu wydanie postanowienia o podziale gminy na okręgi wyborcze, jest zgodny z art. 94 i art. 87 ust. 2 w związku z art. 169 ust. 2 oraz art. 171 ust. 2 i art. 184 Konstytucji RP;b) czy przepis art. 420 § 2 ustawy z dnia 5 stycznia 2011 roku - Kodeks wyborczy- w zakresie w jakim wyłącza przysługiwanie...</t>
  </si>
  <si>
    <t>P 3/14
Dokumenty w sprawie (IPO)</t>
  </si>
  <si>
    <t>Sąd Rejonowy Poznań - Grunwald i Jeżyce w Poznaniu II Wydział Cywilny</t>
  </si>
  <si>
    <t>Zasady pobierania opłaty egzekucyjnej przez komornikaPytanie prawne:a) czy art. 51 ust. 1 pkt 3 i ust. 2 ustawy z dnia 29 sierpnia 1997 roku o komornikach sądowych i egzekucji w zakresie, w jakim nie przewiduje odrębnej stawki opłaty stałej za opróżnienie lokalu mieszkalnego z rzeczy i osób w sytuacji, gdy dłużnik po wezwaniu przez komornika dobrowolnie wykonał obowiązek w wyznaczonym terminie, jest zgodny z art. 64 ust. 2 w związku z art. 31 ust. 3 oraz art. 2 Konstytucji RP;b) czy art. 51, art. 54 i art. 56 ustawy z dnia 29...</t>
  </si>
  <si>
    <t>P 2/14
Dokumenty w sprawie (IPO)</t>
  </si>
  <si>
    <t>Sąd Rejonowy w Piotrkowie Trybunalskim IV Wydział Pracy i Ubezpieczeń Społecznych</t>
  </si>
  <si>
    <t>Zasady przywrócenia funkcjonariuszy celnych do służbyPytanie prawne czy art. 109 ust. 1 pkt 1 ustawy z dnia 27 sierpnia 2009 roku o Służbie Celnej jest zgodny z art. 2, art. 32 ust. 1 i art. 42 ust. 3 Konstytucji RP.</t>
  </si>
  <si>
    <t>P 1/14
Dokumenty w sprawie (IPO)</t>
  </si>
  <si>
    <t>Opieka nad osobą niepełnosprawną; zasiłek opiekuńczyPytanie prawne - czy art. 16a ust. 1 ustawy z dnia 28 listopada 2003 roku o świadczeniach rodzinnych, w zakresie w jakim pomija wśród uprawnionych do uzyskania specjalnego zasiłku opiekuńczego osoby, na których ciąży obowiązek alimentacyjny i które nie podejmują zatrudnienia lub innej pracy zarobkowej w związku z koniecznością sprawowania stałej opieki nad osobą legitymującą się orzeczeniem o znacznym stopniu niepełnosprawności łącznie ze wskazaniami konieczności stałej lub długotrwałej...</t>
  </si>
  <si>
    <t>K 1/14
Dokumenty w sprawie (IPO)</t>
  </si>
  <si>
    <t>Prezydent RP, Rzecznik Praw Obywatelskich</t>
  </si>
  <si>
    <t>Otwarte fundusze emerytalne (OFE); zasady wypłat emeryturSprawa połączona</t>
  </si>
  <si>
    <t>SK 4/14
Dokumenty w sprawie (IPO)</t>
  </si>
  <si>
    <t>Zasady przyznania renty rolniczejO zbadanie zgodności art. 21 ust. 1 pkt 2 ustawy z dnia 20 grudnia 1990 roku o ubezpieczeniu społecznym rolników z art. 2, art. 32 w związku z art. 67 Konstytucji RP;</t>
  </si>
  <si>
    <t>SK 3/14
Dokumenty w sprawie (IPO)</t>
  </si>
  <si>
    <t>Zasady opodatkowania gier hazardowychO zbadanie zgodności art. 139 ust. 1 ustawy z dnia 19 listopada 2009 roku o grach hazardowych z art. 2 w związku z art. 20, art. 21, art. 22, art. 31, art. 64 ust. 1 i 3, art. 84 oraz z art. 217 Konstytucji RP;</t>
  </si>
  <si>
    <t>SK 2/14
Dokumenty w sprawie (IPO)</t>
  </si>
  <si>
    <t>K. z siedzibą w S.</t>
  </si>
  <si>
    <t>Przesłanki, na podstawie których organ administracji rozstrzyga o wydaniu zezwolenia na utworzenie bankuo zbadanie zgodności art. 30 ust. 1 pkt 2 ustawy z dnia 29 sierpnia 1997 roku - Prawo bankowe z art. 2, art. 7, art. 22 w związku z art. 20 oraz art. 22 w związku z art. 31 ust. 3 Konstytucji RP;</t>
  </si>
  <si>
    <t>SK 1/14
Dokumenty w sprawie (IPO)</t>
  </si>
  <si>
    <t>J. Ł.</t>
  </si>
  <si>
    <t>Uprawnienie pokrzywdzonego do wniesienia aktu oskarżeniaO zbadanie zgodności art. 55 ust. 1 zdanie 1 oraz art. 330 § 2 zdanie 3 ustawy z dnia 6 czerwca 1997 roku – Kodeks postępowania karnego z art. 32 ust. 1 w związku z art. 45 ust. 1 w związku z art. 77 ust. 2 Konstytucji RP, w zakresie w jakim uprawnienie do wniesienia przez pokrzywdzonego aktu oskarżenia powstaje jedynie w przypadku powtórnego wydania przez prokuratora postanowienia o odmowie wszczęcia lub o umorzeniu postępowania;</t>
  </si>
  <si>
    <t>K 55/13
Dokumenty w sprawie (IPO)</t>
  </si>
  <si>
    <t>Rada Miasta Poznań</t>
  </si>
  <si>
    <t>Przekształcenie prawa użytkowania wieczystego w prawo własności nieruchomości gminnychSprawa połączona</t>
  </si>
  <si>
    <t>K 57/13
Dokumenty w sprawie (IPO)</t>
  </si>
  <si>
    <t>Uprawnienia emerytalne funkcjonariuszy Służby CelnejSprawa połączona</t>
  </si>
  <si>
    <t>K 56/13
Dokumenty w sprawie (IPO)</t>
  </si>
  <si>
    <t>Zrzeszenie Związków Zawodowych Służby Celnej Rzeczypospolitej Polskiej</t>
  </si>
  <si>
    <t>Kp 2/13
Dokumenty w sprawie (IPO)</t>
  </si>
  <si>
    <t>Drogi publiczne; zasady przekazywania drógo zbadanie zgodności: 1) art. 1 pkt 2 w części dotyczącej art. 10 ust. 5a-5d i ust. 5e zdanie drugie oraz art. 2 ust. 2 ustawy z dnia 13 września 2013 roku o zmianie ustawy o drogach publicznych z art. 16 ust. 2 i art. 164 ust. 1 i 3 Konstytucji RP, 2) art. 2 ust. 1 i ust. 2 zdanie pierwsze ustawy z dnia 13 września 2013 roku o zmianie ustawy o drogach...</t>
  </si>
  <si>
    <t>P 58/13
Dokumenty w sprawie (IPO)</t>
  </si>
  <si>
    <t>Sąd Apelacyjny w Katowicach I Wydział Cywilny</t>
  </si>
  <si>
    <t>Możliwość zawierania małżeństw przez osoby dotknięte chorobą psychiczną albo niedorozwojem umysłowymczy art. 1 par. 1 i 2 ustawy z dnia 25 lutego 1964 roku - Kodeks rodzinny i opiekuńczy jest z godny z art. 18, art. 31 ust. 1 i 3 i art. 47 Konstytucji RP, z art. 8 ust. 2, art. 12 i art. 14 Konwencji o ochronie praw człowieka i podstawowych wolności z dnia 4 listopada 1950 roku oraz z art. art. 12 ust. 2 i art. 23 ust. 1 (a) Konwencji praw osób niepełnosprawnych z dnia 13 grudnia 2006 roku</t>
  </si>
  <si>
    <t>P 57/13
Dokumenty w sprawie (IPO)</t>
  </si>
  <si>
    <t>Podatek dochodowy od osób fizycznych; podatek od dochodów nieujawnionychSprawa połączona</t>
  </si>
  <si>
    <t>P 49/13
Dokumenty w sprawie (IPO)</t>
  </si>
  <si>
    <t>Wojewódzki Sąd Administracyjny w Gorzowie Wielkopolskim, Naczelny Sąd Administracyjny</t>
  </si>
  <si>
    <t>P 56/13
Dokumenty w sprawie (IPO)</t>
  </si>
  <si>
    <t>Termin do złożenia wniosku o wypłatę zasiłku macierzyńskiegoSprawa połączona</t>
  </si>
  <si>
    <t>K 62/13
Dokumenty w sprawie (IPO)</t>
  </si>
  <si>
    <t>Solidarna odpowiedzialność za podatek VATo zbadanie zgodności art. 105a-105c ustawy z dnia 11 marca 2004 roku o podatku od towarów i usług z Konstytucją RP, a w szczególności z art. 2 Konstytucji RP oraz z art. 20 i 22 Konstytucji RP w związku z art. 31 ust. 3 Konstytucji RP;</t>
  </si>
  <si>
    <t>P 55/13
Dokumenty w sprawie (IPO)</t>
  </si>
  <si>
    <t>Sąd Rejonowy w Jastrzębiu-Zdroju</t>
  </si>
  <si>
    <t>Wytoczenie powództwa o uznanie spadkobiercy za niegodnego dziedziczenia; upływ terminuczy art. 929 ustawy z dnia 23 kwietnia 1964 roku - Kodeks cywilny w zakresie, w jakim po upływie trzech lat od otwarcia spadku wyłącza uprawnienie do wytoczenia powództwa o uznanie spadkobiercy za niegodnego dziedziczenia w myśl art. 928 kc, niezależnie od tego, czy dowiedzenie się o przyczynie niegodności przez uprawnionego miało miejsce po upływie tego terminu oraz w zakresie, w jakim wyłącza uprawnienie do wytoczenia powództwa po upływie roku od...</t>
  </si>
  <si>
    <t>P 54/13
Dokumenty w sprawie (IPO)</t>
  </si>
  <si>
    <t>Sąd Rejonowy w Toruniu</t>
  </si>
  <si>
    <t>Brak możliwości rozłożenia na raty spłaty wierzytelności stwierdzonej bankowym tytułem egzekucyjnymczy: - przepis art. 96 ust. 1 ustawy z dnia 29 sierpnia 1997 roku - Prawo bankowe jest zgodny z art. 2, 20, 32 ust. 1 zdanie 1, 64 ust. 2 i 76 Konstytucji RP, - przepis art. 840 kodeksu cywilnego jest zgodny z art. 2, 20, 32 ust. 1 zdanie 1, 64 ust. 2 i 76 Konstytucji RP w zakresie , w jakim nie przewiduje możliwości rozłożenia wierzytelności stwierdzonej...</t>
  </si>
  <si>
    <t>P 53/13
Dokumenty w sprawie (IPO)</t>
  </si>
  <si>
    <t>Sąd Rejonowy w Gliwicach VI Wydział Pracy i Ubezpieczeń Społecznych, Sąd Rejonowy w Płocku IV Wydział Pracy i Ubezpieczeń Społecznych, Sąd Rejonowy w Gliwicach VI Wydział Pracy i Ubezpieczeń Społecznych</t>
  </si>
  <si>
    <t>Zasiłek chorobowySprawa połączona</t>
  </si>
  <si>
    <t>SK 71/13
Dokumenty w sprawie (IPO)</t>
  </si>
  <si>
    <t>Zasady zabezpieczenia roszczeńo zbadanie zgodności przepisu art. 7541 § 1 i ustawy z dnia 17 listopada 1964 roku - Kodeks postępowania cywilnego z art. 64 ust. 1 w związku z art. 45 ust. 1 w związku z art. 2 Konstytucji RP;</t>
  </si>
  <si>
    <t>P 52/13
Dokumenty w sprawie (IPO)</t>
  </si>
  <si>
    <t>Podatek dochodowy od osób fizycznych; pojęcie "inne nieodpłatne świadczenia"czy przepisy art. 12 ust. 1 w związku z art. 11 ust. 1 i ust. 2a pkt 2 w związku z art. 12 ust. 3 ustawy z dnia 26 lipca 1991 roku o podatku dochodowym od osób fizycznych, w brzmieniu obowiązującym w 2006 roku, w zakresie w jakim nie precyzują pojęcia "innych nieodpłatnych świadczeń” i stanowią podstawę do ustalenia wartości pieniężnej tych świadczeń wliczanej do przychodu ze stosunku pracy, są zgodne z art. 2 oraz art. 217 w związku z art. 84 Konstytucji RP;</t>
  </si>
  <si>
    <t>K 61/13
Dokumenty w sprawie (IPO)</t>
  </si>
  <si>
    <t>Wysokość stawki podatku od książek wydawanych w formie cyfrowej i innych publikacji elektronicznycho zbadanie zgodności: 1) poz. 72, 73, 74 i 75 załącznika nr 3 do ustawy z dnia 11 marca 2004 roku o podatku od towarów i usług w związku z art. 41 ust. 2 tej ustawy, 2) poz. 32, 33, 34 i 35 załącznika nr 10 do ustawy powołanej w punkcie 1 w związku z art. 41 ust. 2a tej ustawy w zakresie, w jakim wyłączają stosowanie obniżonych stawek podatku do książek wydawanych w formie cyfrowej i innych publikacji elektronicznych - z art. 32 w związku z art. 84 w zw. z art. 2...</t>
  </si>
  <si>
    <t>K 60/13
Dokumenty w sprawie (IPO)</t>
  </si>
  <si>
    <t>Spółdzielnie mieszkaniowe; zasady uzyskania członkostwaWniosek o zbadanie zgodności:1) art. 27 ustawy z dnia 15 grudnia 2000 roku o spółdzielniach mieszkaniowych w związku z art. 241 i art. 26 ust. 1 tej ustawy, z art. 2, art. 21 ust. 1, art. 31 ust. 3, art. 32, art. 58 ust. 1 i art. 64 Konstytucji RP, 2) art. 271 ustawy o spółdzielniach mieszkaniowych w zakresie, w jakim odsyła do art. 241, art. 26 ust. 1 i art. 27 tej ustawy, z art. 2, art. 21 ust. 1, art. 31 ust. 3, art. 32, art. 58 ust. 1 i art....</t>
  </si>
  <si>
    <t>K 59/13
Dokumenty w sprawie (IPO)</t>
  </si>
  <si>
    <t>Ośrodki szkolenia kierowcówo zbadanie zgodności: 1) przepisu art. 31 ustawy z dnia 5 stycznia 2011 roku o kierujących pojazdami, w zakresie w jakim wprowadza dodatkowe wymagania dla przedsiębiorców prowadzących ośrodek szkolenia kierowców z art. 20 i 22 Konstytucji RP, bowiem prowadzi do nieuzasadnionego ograniczenia wolności działalności gospodarczej w zakresie prowadzenia szkolenia kierowców, ograniczonej już wystarczająco poprzez...</t>
  </si>
  <si>
    <t>P 51/13
Dokumenty w sprawie (IPO)</t>
  </si>
  <si>
    <t>Sąd Rejonowy dla Łodzi-Śródmieścia w Łodzi XVIII Wydział Cywilny</t>
  </si>
  <si>
    <t>Wysokość opłat za czynności jednostek dozoru technicznegoCzy § 2 ust. 1, 2 i 4 oraz § 3 ust. 4 zd. I i II rozporządzenia Ministra Gospodarki z dnia 26 listopada 2010 roku w sprawie wysokości opłat za czynności jednostek dozoru technicznego jest zgodny z art. 34 ust. 1-3 ustawy z dnia 21 grudnia 2000 roku o dozorze technicznym, w brzmieniu ustalonym ustawą z dnia 7 maja 2009 roku o uchyleniu lub zmianie niektórych upoważnień do wydawania aktów wykonawczych , a tym samym z art. 92 ust. 1 Konstytucji RP.</t>
  </si>
  <si>
    <t>P 50/13
Dokumenty w sprawie (IPO)</t>
  </si>
  <si>
    <t>Sąd Rejonowy dla Warszawy Śródmieścia w Warszawie Wydział V Karny</t>
  </si>
  <si>
    <t>Nielegalny pobór energii elektrycznej; dopuszczalność stosowania wobec osoby fizycznej za ten sam czyn odpowiedzialności karnej i odpowiedzialności cywilnej o charakterze sankcyjnym - opłataCzy art. 278 § 5 ustawy z dnia 6 czerwca 1997 roku - Kodeks karny oraz art. 57 ust. 1 pkt 1 ustawy z dnia 10 kwietnia 1997 roku - Prawo energetyczne w zakresie w jakim dopuszczają jednoczesne stosowanie wobec tej samej osoby, za to samo zachowanie polegające na nielegalnym poborze energii elektrycznej, odpowiedzialności za przestępstwo oraz opłaty przewidzianej właśnie w art. 57 ust. 1 pkt 1 ustawy z dnia 10 kwietnia 1997 roku - Prawo energetyczne jest zgodny z art. 2 Konstytucji RP, art. 4...</t>
  </si>
  <si>
    <t>K 58/13
Dokumenty w sprawie (IPO)</t>
  </si>
  <si>
    <t>Dostęp do informacji publicznejWniosek o zbadanie zgodności: 1) art. 5 ust. 2 i ust. 3 ustawy z dnia 6 września 2001 roku o dostępie do informacji publicznej, rozumianej jako nakładające na osoby pełniące funkcje publiczne obowiązek ujawnienia informacji dotyczących ich osoby, należących do sfery prywatności, a zarazem świadczących o ich działalności publicznej lub mogących mieć związek z taką działalnością są niezgodne z art. 8 ust. 1 i ust. 2 sporządzonej w Rzymie dnia 4 listopada 1950 roku Konwencji i...</t>
  </si>
  <si>
    <t>SK 70/13
Dokumenty w sprawie (IPO)</t>
  </si>
  <si>
    <t>Karalność niepublicznego znieważenia funkcjonariusza publicznego.O zbadanie zgodności art. 226 § 1 kodeksu karnego, w zakresie, w jakim penalizuje znieważenie funkcjonariusza publicznego lub osoby do pomocy mu przybranej dokonane niepublicznie z art. 54 ust. 1, art. 61 ust. 1 oraz art. 63 Konstytucji RP w związku z art. 31 ust. 3 i art. 32 ust. 1 i 2 Konstytucji RP;</t>
  </si>
  <si>
    <t>SK 69/13
Dokumenty w sprawie (IPO)</t>
  </si>
  <si>
    <t>sp. z o.o., sp z o.o.</t>
  </si>
  <si>
    <t>Podwyższenie kapitału zakładowego; podatek od czynności cywilnoprawnych.Sprawa połączona</t>
  </si>
  <si>
    <t>SK 68/13
Dokumenty w sprawie (IPO)</t>
  </si>
  <si>
    <t>Koszty sądowe w sprawach cywilnych; wysokość opłat.O zbadanie zgodności art. 34 ust. 2 ustawy z dnia 28 lipca 2005 roku o kosztach sądowych w sprawach cywilnych z: 1) art. 45 ust. 1 w związku z art. 31 ust. 3 oraz art. 2 Konstytucji RP, 2) art. 77 ust. 2 w związku z art. 31 ust. 3 oraz art. 2 Konstytucji RP, 3) art. 78 w związku z art. 31 ust. 3 oraz art. 2 Konstytucji RP, 4) art. 64 ust. 1 w związku z art. 2 oraz art. 31 ust. 3 Konstytucji RP;</t>
  </si>
  <si>
    <t>U 12/13
Dokumenty w sprawie (IPO)</t>
  </si>
  <si>
    <t>Zasady podwyższania emerytur funkcjonariuszy Policji, Agencji Bezpieczeństwa Wewnętrznego, Agencji Wywiadu, Służby Kontrwywiadu Wojskowego, Służby Wywiadu Wojskowego, Centralnego Biura Antykorupcyjnego, Straży Granicznej, Biura Ochrony Rządu, Państwowej Straży Pożarnej, Służby WięziennejO zbadanie zgodności § 4 pkt 1 rozporządzenia Rady Ministrów z dnia 4 maja 2005 roku w sprawie szczegółowych warunków podwyższania emerytur funkcjonariuszy Policji, Agencji Bezpieczeństwa Wewnętrznego, Agencji Wywiadu, Służby Kontrwywiadu Wojskowego, Służby Wywiadu Wojskowego, Centralnego Biura Antykorupcyjnego, Straży Granicznej, Biura Ochrony Rządu, Państwowej Straży Pożarnej i Służby Więziennej w zakresie, w jakim nakłada na funkcjonariuszy konieczność wykazania okresów służby w...</t>
  </si>
  <si>
    <t>P 48/13
Dokumenty w sprawie (IPO)</t>
  </si>
  <si>
    <t>Sąd Okręgowy w Krakowie - Wydział I Cywilny</t>
  </si>
  <si>
    <t>Zasady przyjęcia do gminy wyznaniowej żydowskiej.Czy przepis art. 2 ust. 1 ustawy z dnia 20 lutego 1997 roku o stosunku Państwa do gmin wyznaniowych żydowskich jest zgodny z art. 32 i art. 53 ust. 1 i 2 Konstytucji RP w zakresie, w jakim uniemożliwia pełnoletnim osobom wyznania mojżeszowego, zamieszkującym na terytorium Rzeczpospolitej, lecz nie posiadających obywatelstwa polskiego, przyjęcie w poczet członków gminy wyznaniowej żydowskiej;</t>
  </si>
  <si>
    <t>P 47/13
Dokumenty w sprawie (IPO)</t>
  </si>
  <si>
    <t>Nabycie, w drodze zasiedzenia, służebności gruntowej.Czy art. 292 ustawy z dnia 23 kwietnia 1964 roku - Kodeks cywilny w związku z art. 285 § 1 i 2 kc rozumiany w ten sposób, ze umożliwiał nabycie przed wejściem w życie art. 3051 - 3054 kc w drodze zasiedzenia służebności gruntowej odpowiadającej treścią służebności przesyłu przez przedsiębiorcę przesyłowego lub Skarb Państwa, i to nawet bez względu na konieczność związania tej służebności z własnością, tzw. nieruchomości władnącej, jest...</t>
  </si>
  <si>
    <t>P 46/13
Dokumenty w sprawie (IPO)</t>
  </si>
  <si>
    <t>Wojewódzki Sąd Administracyjny w Warszawie.</t>
  </si>
  <si>
    <t>Brak ograniczenia czasowego co do stwierdzenia nieważności decyzji wydanej z rażącym naruszeniem prawa.Czy art. 156 § 2 ustawy z dnia 14 czerwca 1960 roku - Kodeks postępowania administracyjnego w zakresie, w jakim z uwagi na znaczny upływ czasu od dnia doręczenia lub ogłoszenia decyzji na podstawie, której strona nabyła prawo lub ekspektatywę prawa, nie wyłącza dopuszczalności stwierdzenia jej nieważności z przyczyny określonej w art. 156 § 1 pkt 2 kpa, jest zgodny z art. 2 Konstytucji RP oraz art. 1 Protokołu Nr 1 do Konwencji o Ochronie Praw Człowieka i Podstawowych Wolności;­</t>
  </si>
  <si>
    <t>K 54/13
Dokumenty w sprawie (IPO)</t>
  </si>
  <si>
    <t>Areszt tymczasowy; wyłączenie możliwości telefonicznego porozumiewania się tymczasowo aresztowanego z obrońcą.O zbadanie zgodności art. 217 c ustawy z dnia 6 czerwca 1997 roku - Kodeks karny wykonawczy w zakresie, w jakim wyłącza możliwość telefonicznego porozumiewania się tymczasowo aresztowanego z obrońcą jest niezgodny z art. 42 ust. 2 w związku z art. 31 ust. 3 Konstytucji RP;</t>
  </si>
  <si>
    <t>K 53/13
Dokumenty w sprawie (IPO)</t>
  </si>
  <si>
    <t>Dowódcy rodzajów Sił Zbrojnych.O zbadanie zgodności: - art. 3 pkt 1 ustawy z dnia 21 czerwca 2013 roku o zmianie ustawy o urzędzie Ministra Obrony Narodowej oraz niektórych innych ustaw z art. 134 ust. 3 Konstytucji RP; - art. 3 pkt 3 ustawy z dnia 21 czerwca 2013 roku o zmianie ustawy o urzędzie Ministra Obrony Narodowej oraz niektórych innych ustaw z art. 134 ust. 3 Konstytucji RP; - art. 1 pkt 3, pkt 5 i pkt 6 ustawy z dnia 21 czerwca 2013 roku o zmianie ustawy o urzędzie Ministra Obrony Narodowej...</t>
  </si>
  <si>
    <t>K 52/13
Dokumenty w sprawie (IPO)</t>
  </si>
  <si>
    <t>Związek Gmin Wyznaniowych Żydowskich w RP</t>
  </si>
  <si>
    <t>Ubój rytualnyO zbadanie zgodności: 1) art. 34 ust. 1 i 3 oraz art. 35 ust. 1 i 4 ustawy z dnia 21 sierpnia 1997 roku o ochronie zwierząt "w zakresie, w jakim nie zezwalają na poddawanie zwierząt szczególnym sposobom uboju przewidzianym przez obrządki religijne związków wyznaniowych o uregulowanej sytuacji prawnej i przewidują odpowiedzialność karną osoby dokonującej uboju w taki szczególny sposób”; 2) art. 34 ust. 1 i 3 w zw. z art. 6 ust. 1 ustawy z dnia 21 sierpnia 1997 roku o...</t>
  </si>
  <si>
    <t>K 51/13
Dokumenty w sprawie (IPO)</t>
  </si>
  <si>
    <t>Wykroczenia; ograniczenie praw i wolności obywateli w zakresie możliwości uzyskania informacji o popełnionym wykroczeniu.O zbadanie zgodności: 1) art. 38 ustawy z 21 sierpnia 2001 roku - Kodeks postępowania w sprawach o wykroczenia z art. 2 Konstytucji RP w zakresie w jakim narusza on konstytucyjną zasadę ochrony zaufania obywateli do Państwa; 2) art. 38 Kodeksu postępowania w sprawach o wykroczenia z art. 42 ust. 2 oraz 3 Konstytucji RP w związku z art. 31 ust. 3 Konstytucji RP w zakresie w jakim uniemożliwia on obywatelowi skuteczną obronę oraz stawia go przed wyborem zrzeczenia się...</t>
  </si>
  <si>
    <t>K 50/13
Dokumenty w sprawie (IPO)</t>
  </si>
  <si>
    <t>Zagospodarowanie przestrzenne; miejscowe plany zagospodarowania przestrzennego; rezerwacja gruntów na cele publiczne.O zbadanie zgodności art. 36 ust. 1 ustawy z dnia 27 marca 2003 roku o planowaniu i zagospodarowaniu przestrzennym - w zakresie, w jakim w razie przeznaczenia danej nieruchomości na cele publiczne zarówno w aktualnym miejscowym planie zagospodarowania przestrzennego, jak i w planie obowiązującym w dniu 1 stycznia 1995 roku, dla realizacji przewidzianych w tym przepisie roszczeń wymaga wykazania zmiany w stosunku do dotychczasowego sposobu korzystania z tej nieruchomości lub jej...</t>
  </si>
  <si>
    <t>K 48/13
Dokumenty w sprawie (IPO)</t>
  </si>
  <si>
    <t>Rada m.st. Warszawy, Sejmik Województwa Mazowieckiego.</t>
  </si>
  <si>
    <t>Finansowanie świadczeń zdrowotnych.Sprawa połączona</t>
  </si>
  <si>
    <t>K 47/13
Dokumenty w sprawie (IPO)</t>
  </si>
  <si>
    <t>Spółdzielnie mieszkaniowe; przeniesienie własności lokalu.O zbadanie zgodności: 1) art. 12 ust. 1 ustawy z dnia 15 grudnia 2000 roku o spółdzielniach mieszkaniowych, w brzmieniu nadanym przez ustawę z dnia 18 grudnia 2009 r. o zmianie ustawy o spółdzielniach mieszkaniowych oraz o zmianie niektórych innych ustaw w zakresie w jakim zobowiązuje spółdzielnię do zawarcia umowy przeniesienia własności lokalu po dokonaniu przez członka spółdzielni wyłącznie spłat, o których mowa w pkt 1-3 tego przepisu, z art. 2 Konstytucji RP, art. 64 ust. 2 i 3 w...</t>
  </si>
  <si>
    <t>K 46/13
Dokumenty w sprawie (IPO)</t>
  </si>
  <si>
    <t>Ograniczenie możliwości przeniesienia praw i obowiązków związanych z prowadzeniem uprawy leśnej tylko do sprzedaży lub spadkobrania.O zbadanie zgodności art. 7 ust. 6a i art. 11 ustawy z dnia 8 czerwca 2001 roku o przeznaczeniu gruntów rolnych do zalesienia - w zakresie, w jakim przepisy te przewidują możliwość przeniesienia praw i obowiązków wynikających z wyłączenia gruntów z uprawny rolnej i prowadzenia uprawy leśnej tylko w razie przeniesienia własności nieruchomości objętej uprawą leśną na podstawie umowy sprzedaży bądź spadkobrania z art. 64 ust. 2 w związku z art. 32 ust. 1 Konstytucji RP;</t>
  </si>
  <si>
    <t>K 45/13
Dokumenty w sprawie (IPO)</t>
  </si>
  <si>
    <t>Związek Zawodowy Celnicy PL</t>
  </si>
  <si>
    <t>Uprawnienia emerytalne funkcjonariuszy Służby Celnej.Sprawa połączona</t>
  </si>
  <si>
    <t>K 44/13
Dokumenty w sprawie (IPO)</t>
  </si>
  <si>
    <t>Określanie przez gminy godzin otwierania oraz zamykania sklepów, zakładów gastronomicznych i zakładów usługowych; brak kryteriów jaki powinna kierować się rada gminy.O zbadanie zgodności art. XII § 1 ustawy z dnia 26 czerwca 1974 roku - Przepisy wprowadzające Kodeks pracy z art. 20 i art. 22 Konstytucji RP;</t>
  </si>
  <si>
    <t>K 43/13
Dokumenty w sprawie (IPO)</t>
  </si>
  <si>
    <t>Rada Gminy Ustronie Morskie</t>
  </si>
  <si>
    <t>K 42/13
Dokumenty w sprawie (IPO)</t>
  </si>
  <si>
    <t>Spółdzielcze kasy oszczędnościowo-kredytoweSprawa połączona</t>
  </si>
  <si>
    <t>K 41/13
Dokumenty w sprawie (IPO)</t>
  </si>
  <si>
    <t>K 40/13
Dokumenty w sprawie (IPO)</t>
  </si>
  <si>
    <t>Gry hazardowe;złamanie nakazu uzyskania koncesji lub zezwolenia na urządzanie gier hazardowych.O zbadanie zgodności art. 89 ust. 1 pkt 3 ustawy z dnia 19 listopada 2009 roku o grach hazardowych z art. 2 Konstytucji RP;</t>
  </si>
  <si>
    <t>K 39/13
Dokumenty w sprawie (IPO)</t>
  </si>
  <si>
    <t>Grupa posłów na Sejm RP, Związek Zawodowy Celnicy PL, Zrzeszenie Związków Zawodowych Służby Celnej Rzeczypospolitej Polskiej, Federacja Związków Zawodowych Służby Celnej</t>
  </si>
  <si>
    <t>K 38/13
Dokumenty w sprawie (IPO)</t>
  </si>
  <si>
    <t>Prawo do świadczenia pielęgnacyjnegoO zbadanie zgodności: - przepisu art. 17 ust. 1 b ustawy z dnia 28 listopada 2003 roku o świadczeniach rodzinnych w brzmieniu nadanym ustawą z dnia 7 grudnia 2012 roku o zmianie ustawy o świadczeniach rodzinnych oraz niektórych innych ustaw z przepisami art. 2 i art. 32 ust. 1 w związku z art. 69 Konstytucja RP, w zakresie nieuzasadnionego pozbawienia prawa do świadczenia pielęgnacyjnego z tytułu rezygnacji z zatrudnienia lub innej pracy zarobkowej,...</t>
  </si>
  <si>
    <t>K 37/13
Dokumenty w sprawie (IPO)</t>
  </si>
  <si>
    <t>Egzamin na prawo jazdy; obowiązek dostarczenia przez osobę niepełnosprawną pojazdu przystosowanego do rodzaju schorzenia na potrzeby przeprowadzenia praktycznej części egzaminuWniosek o zbadanie zgodności art. 53 ust. 4 pkt 1 w związku z art. 54 ust. 5 pkt 1 ustawy z dnia 5 stycznia 2011 roku o kierujących pojazdami, w zakresie w jakim nakłada na osoby niepełnosprawne obowiązek dostarczenia pojazdu przystosowanego do rodzaju schorzenia na potrzeby przeprowadzenia praktycznej części egzaminu państwowego sprawdzającego kwalifikacje osób ubiegających się o uprawnienia do kierowania pojazdami silnikowymi kategorii B z art. 2, art. 32, art. 69 Konstytucji...</t>
  </si>
  <si>
    <t>K 36/13
Dokumenty w sprawie (IPO)</t>
  </si>
  <si>
    <t>Odpowiedzialność Skarbu Państwa za szkody wyrządzone przez żubry, wilki, rysie i niedźwiedzie.O zbadanie zgodności przepisów art. 126 ustawy z dnia 16 kwietnia 2004 r. o ochronie przyrody: 1) ust. 1: - pkt 1 - w części obejmującej wyrazy: "w uprawach, płodach rolnych lub w gospodarstwie leśnym", - pkt 2 - w części obejmującej wyrazy: "w pogłowiu zwierząt gospodarskich”, - pkt 3 - w części obejmującej wyrazy: "w pogłowiu zwierząt gospodarskich”, - pkt 4 - w części obejmującej wyrazy: "w pasiekach, w pogłowiu zwierząt...</t>
  </si>
  <si>
    <t>K 35/13
Dokumenty w sprawie (IPO)</t>
  </si>
  <si>
    <t>Obowiązek uiszczenia opłaty za zmianę zezwolenia na prowadzenie apteki.O zbadanie zgodności art. 105 ust. 2 ustawy z dnia 6 września 2001 roku - Prawo farmaceutyczne w zakresie, w jakim nakazuje pobranie opłaty za zmianę zezwolenia na prowadzenie apteki w sytuacji, gdy zmiana ta została spowodowana działaniami organów władzy publicznej z zasadą zaufania obywateli do państwa i prawa wynikającą z art. 2 Konstytucji RP;</t>
  </si>
  <si>
    <t>K 33/13
Dokumenty w sprawie (IPO)</t>
  </si>
  <si>
    <t>System informacji w ochronie zdrowia; przyznanie ministrowi właściwemu do spraw zdrowia kompetencji do tworzenia rejestrów danych na podstawie rozporządzenia.O zbadanie zgodności art. 20 ust. 1 w związku z art. 19 ust. 1 ustawy z dnia 28 kwietnia 2011 roku o systemie informacji w ochronie zdrowia z art. 47 oraz art. 51 ust. 1, 2 i 5 w związku z art. 31 ust. 3 oraz z art. 92 ust. 1 Konstytucji RP;</t>
  </si>
  <si>
    <t>K 34/13
Dokumenty w sprawie (IPO)</t>
  </si>
  <si>
    <t>Grupa Senatorów, Grupa posłów na Sejm RP</t>
  </si>
  <si>
    <t>Obowiązek wymiany praw jazdy - ryzyko utraty bezterminowego charakteru praw jazdy wydanych na podstawie poprzednio obowiązujących przepisów.Sprawa połączona</t>
  </si>
  <si>
    <t>K 32/13
Dokumenty w sprawie (IPO)</t>
  </si>
  <si>
    <t>Dochodzenie roszczeń odszkodowawczych; przedawnienie roszczenia o odszkodowanie za niesłuszne skazanie, zastosowanie środka zabezpieczającego, niesłuszne tymczasowe aresztowanie lub zatrzymanie.O zbadanie zgodności art. 555 ustawy z dnia 6 czerwca 1997 roku - Kodeks postępowania karnego z: - art. 77 ust. 1 w związku z art. 32 ust. 1 Konstytucji RP; - art. 64 ust. 2 w związku z art. 32 ust. 1 Konstytucji RP;</t>
  </si>
  <si>
    <t>K 31/13
Dokumenty w sprawie (IPO)</t>
  </si>
  <si>
    <t>Wysokość kar pieniężnych za naruszenie przepisów o rybołówstwie; zróżnicowanie podmiotów odpowiedzialnychWniosek o zbadanie zgodności:1) art. 63 ust. 1 punkt 1 i 2 ustawy z dnia 19 lutego 2004 roku o rybołówstwie z art. 20 i 32 ust. 2 Konstytucji RP w związku z art. 2, 22 oraz z art. 31 ust. 3 Konstytucji RP;2) art. 63 ust. 2 i 3 w związku z art. 63 ust. 4 ustawy z dnia 19 lutego 2004 roku o rybołówstwie z art. 2 i art. 31 ust. 3 oraz 32 ust. 2 w związku z art. 92 Konstytucji RP i w związku z art. 6 Europejskiej Konwencji Praw Człowieka i Podstawowych Wolności;3) art. 63 ust....</t>
  </si>
  <si>
    <t>K 30/13
Dokumenty w sprawie (IPO)</t>
  </si>
  <si>
    <t>Określenie wymiaru kary za wykroczenia drogowe.O zbadanie zgodności Załączników Nr 1 oraz Nr 2 do ustawy z dnia 6 września 2001 r o transporcie drogowym z art. 10 w związku z art. 173 i w związku z art. 175 ust. 1 oraz w związku z art. 45 ust 1 Konstytucji RP;</t>
  </si>
  <si>
    <t>K 29/13
Dokumenty w sprawie (IPO)</t>
  </si>
  <si>
    <t>Rada Miasta Szczecin, Rada Gminy Ustronie Morskie, Rada Miasta Poznania</t>
  </si>
  <si>
    <t>K 28/13
Dokumenty w sprawie (IPO)</t>
  </si>
  <si>
    <t>Wolność słowa; ograniczenia wolności słowa.Wniosek o zbadanie zgodności art. 49 § 1 ustawy z dnia 20 maja 1971 roku - Kodeks wykroczeń z art. 54 ust. 1 w związku z art. 31 ust. 3 Konstytucji RP oraz z art. 10 Konwencji o Ochronie Praw Człowieka i Podstawowych Wolności.</t>
  </si>
  <si>
    <t>K 27/13
Dokumenty w sprawie (IPO)</t>
  </si>
  <si>
    <t>Świadczenie pielęgnacyjne.O zbadanie zgodności art. 11 ust. 1 i 3 ustawy z dnia 7 grudnia 2012 roku o zmianie ustawy o świadczeniach rodzinnych oraz niektórych innych ustaw z zasadą zaufania do państwa i prawa oraz zasadą ochrony praw nabytych wynikającymi z art. 2 Konstytucji RP;</t>
  </si>
  <si>
    <t>K 26/13
Dokumenty w sprawie (IPO)</t>
  </si>
  <si>
    <t>K 25/13
Dokumenty w sprawie (IPO)</t>
  </si>
  <si>
    <t>Przetwarzanie danych osobowych potencjalnych dawców szpiku.O zbadanie zgodności art. 16 ust. 3 pkt 1, art. 16 ust. 3 pkt 2 w części zawierającej słowa "i miejsca urodzenia", art. 16 ust. 3 pkt 3, art. 16 ust. 3 pkt 4, oraz art. 16 ust. 3 pkt 6 oraz art. 16 ust. 6 ustawy z dnia 1 lipca 2005 roku o pobieraniu, przechowywaniu i przeszczepieniu komórek, tkanek i narządów z art. 47 oraz z art. 51 ust. 2 w związku z art. 31 ust. 3 Konstytucji RP;</t>
  </si>
  <si>
    <t>K 24/13
Dokumenty w sprawie (IPO)</t>
  </si>
  <si>
    <t>NSZZ "Solidarność"</t>
  </si>
  <si>
    <t>Prawo o zgromadzeniach.O zbadanie zgodności: 1) art. 7 ust. 1 w związku z art. 9 ustawy z dnia 5 lipca 1990 roku - Prawo o zgromadzeniach w zakresie, w jakim wprowadza nowy minimalny termin trzech dni roboczych do skutecznego zawiadomienia organów gminy przez organizatora zgromadzenia, z art. 57 Konstytucji RP; 2) art. 7a w związku z art. 6 ust. 2b oraz art. 8 ust. 2 ustawy z dnia 5 lipca 1990 roku - Prawo o zgromadzeniach w zakresie, w jakim reguluje kwestię organizacji zgromadzeń przez dwóch...</t>
  </si>
  <si>
    <t>K 23/13
Dokumenty w sprawie (IPO)</t>
  </si>
  <si>
    <t>Podstawa uchylenia prawomocnego mandatu karnego.O zbadanie zgodności art. 101 § 1 zdanie 1 ustawy z dnia 24 sierpnia 2001 roku - Kodeks postępowania w sprawach o wykroczenia w zakresie, w jakim nie przewiduje jako podstawy uchylenia prawomocnego mandatu karnego sytuacji, gdy Trybunał Konstytucyjny orzekł o niezgodności z Konstytucją RP, ratyfikowaną umową międzynarodową lub z ustawą przepisu prawnego stanowiącego podstawę ukarania za wykroczenie w postępowaniu mandatowym - z art. 190 ust. 4 Konstytucji RP;</t>
  </si>
  <si>
    <t>K 22/13
Dokumenty w sprawie (IPO)</t>
  </si>
  <si>
    <t>Świadczenia opieki zdrowotnej finansowane ze środków publicznych; zawieranie umów o udzielanie świadczeń opieki zdrowotnej.O zbadanie zgodności: 1) art. 154 ust. 4 i 6 ustawy z dnia 27 sierpnia 2004 roku o świadczeniach opieki zdrowotnej finansowanych ze środków publicznych z art. 2 i art. 78 Konstytucji RP; 2) zarządzenia nr 54/2011/DSOZ Prezesa Narodowego Funduszu Zdrowia z dnia 30 września 2011 roku w sprawie określenia kryteriów oceny ofert w postępowaniu w sprawie zawarcia umowy o udzielanie świadczeń opieki zdrowotnej z art. 134 ust. 1, art. 140 ust. 2 pkt 1,...</t>
  </si>
  <si>
    <t>K 21/13
Dokumenty w sprawie (IPO)</t>
  </si>
  <si>
    <t>Wznowienie wypłat emerytury.O zbadanie zgodności przepisu art. 45 ust. 1 ustawy z dnia 10 grudnia 1993 roku o zaopatrzeniu emerytalnym żołnierzy zawodowych oraz ich rodzin w zakresie, w jakim wypłata świadczeń pieniężnych jest wznawiana od miesiąca, w którym ustała przyczyna powodująca wstrzymanie ich wypłaty, nie wcześniej jednak niż od miesiąca, w którym zgłoszono wniosek o wznowienie wypłaty łub wydano decyzję z urzędu, w warunkach, gdy nie mogły być one doręczone z przyczyn niezależnych od wojskowego organu...</t>
  </si>
  <si>
    <t>K 20/13
Dokumenty w sprawie (IPO)</t>
  </si>
  <si>
    <t>Zamówienia publiczne.O zbadanie zgodności przepisów art. 24 ust. 1 pkt 1 oraz pkt la ustawy z dnia 29 stycznia 2004 roku - Prawo zamówień publicznych z art. 2, art. 20 i art. 22 w związku z art. 31 ust. 3 oraz z art. 32 i art. 77 ust. 2 Konstytucji RP, z uwagi na fakt, iż wskazane powyżej regulacje ustawy - Prawo zamówień publicznych naruszają wynikające z Konstytucji RP zasady: 1) zaufania obywateli do państwa i stanowionego przez nie prawa; 2) proporcjonalności i określoności...</t>
  </si>
  <si>
    <t>K 19/13
Dokumenty w sprawie (IPO)</t>
  </si>
  <si>
    <t>Prawo zatrzymanego do odmowy złożenia oświadczeń; obowiązek poinformowania zatrzymanego o takim prawie.O zbadanie zgodności art. 244 § 2 ustawy z dnia 6 czerwca 1997 roku - Kodeks postępowania karnego - w zakresie, w jakim nie przewiduje prawa zatrzymanego do odmowy złożenia oświadczeń i obowiązku poinformowania zatrzymanego o takim prawie - z art. 42 ust. 2 i art. 42 ust. 3 w związku z art. 31 ust. 3 Konstytucji RP; Postępowanie umorzone postanowieniem z dnia 17 lipca 2014 r. na skutek cofnięcia wniosku.</t>
  </si>
  <si>
    <t>K 18/13
Dokumenty w sprawie (IPO)</t>
  </si>
  <si>
    <t>Rada Miasta Świdnik, Grupa posłów na Sejm RP</t>
  </si>
  <si>
    <t>Utrzymanie czystości i porządku na terenie gminy; ustalanie opłaty za gospodarowanie odpadami komunalnymi.Sprawa połączona</t>
  </si>
  <si>
    <t>K 17/13
Dokumenty w sprawie (IPO)</t>
  </si>
  <si>
    <t>Imprezy masowe; odpowiedzialność karna za niezastosowanie się do polecenia wydanego na podstawie regulaminu obiektu (terenu) lub regulaminu imprezy masowej.O zbadanie zgodności art. 54 ust. 1 ustawy z dnia 20 marca 2009 roku o bezpieczeństwie imprez masowych w części zawierającej słowa: "regulaminu obiektu (terenu) lub regulaminu imprezy masowej” - z art. 41 ust. 1, art. 42 ust. 1, art. 32 ust. 1, art. 87 ust. 1 i art. 2 Konstytucji RP;</t>
  </si>
  <si>
    <t>K 16/13
Dokumenty w sprawie (IPO)</t>
  </si>
  <si>
    <t>Finansowanie niepublicznych szkół wyższych; dotacje.O zbadanie zgodności: 1) art. 94 ust. 5 ustawy z dnia 27 lipca 2005 roku - Prawo o szkolnictwie wyższym w części zawierającej słowa "spełniająca warunki określone w przepisach wydanych na podstawie art. 95 ust. 1”, 2) art. 95 ust. 1 ustawy powołanej w punkcie 1 - z art. 70 ust. 3 oraz z art. 92 ust. 1 Konstytucji RP;</t>
  </si>
  <si>
    <t>K 15/13
Dokumenty w sprawie (IPO)</t>
  </si>
  <si>
    <t>Prawo autorskieO zbadanie zgodności art. 115 ust. 3 ustawy z dnia 4 lutego 1994 roku o prawie autorskim i prawach pokrewnych z art. 42 ust. 1 Konstytucji RP;</t>
  </si>
  <si>
    <t>K 14/13
Dokumenty w sprawie (IPO)</t>
  </si>
  <si>
    <t>Dostęp do dokumentów wytwarzanych przez audytora w trakcie prowadzenia audytuWiosek o zbadanie zgodności art. 284 ust. 2 ustawy z dnia 27 sierpnia 2009 roku o finansach publicznych z art. 61 ust. 1, 2 i 3 w związku z art. 31 ust. 3 Konstytucji RP.</t>
  </si>
  <si>
    <t>K 13/13
Dokumenty w sprawie (IPO)</t>
  </si>
  <si>
    <t>Gminne komisje rozwiązywania problemów alkoholowych; kierowanie na badanie w celu wydania opinii o uzależnieniu od alkoholu i wskazania rodzaju zakładu leczniczego.O zbadanie zgodności: 1) 41 ust. 3 ustawy z dnia 26 października 1982 roku o wychowaniu w trzeźwości i przeciwdziałaniu alkoholizmowi w części zawierającej słowa "oraz podejmujące czynności zmierzające do orzeczenia o zastosowaniu wobec osoby uzależnionej od alkoholu obowiązku poddania się leczeniu w zakładzie lecznictwa odwykowego”, 2) art. 25 ustawy wymienionej w pkt 1, 3) art. 26 ust. 3 ustawy wymienionej w pkt 1 w części zawierającej słowa...</t>
  </si>
  <si>
    <t>K 12/13
Dokumenty w sprawie (IPO)</t>
  </si>
  <si>
    <t>Grupa posłów na Sejm, Grupa Senatorów</t>
  </si>
  <si>
    <t>Traktat o stabilności, koordynacji i zarządzaniu w Unii Gospodarczej i Walutowej.Sprawa połączona</t>
  </si>
  <si>
    <t>K 11/13
Dokumenty w sprawie (IPO)</t>
  </si>
  <si>
    <t>K 10/13
Dokumenty w sprawie (IPO)</t>
  </si>
  <si>
    <t>Rada Gminy Kobierzyce</t>
  </si>
  <si>
    <t>Dochody jednostek samorządu terytorialnego.O zbadanie zgodności art. 29 ust. 1 i 2 ustawy z dnia 13 listopada 2003 roku o dochodach jednostek samorządu terytorialnego z art. 167 Konstytucji RP oraz art. 9 ust. 1, 3 i 5 Europejskiej Karty Samorządu Lokalnego, sporządzonej w Strasburgu dnia 15 października 1985 roku; Postępowanie umorzone postanowieniem z dnia 12 lutego 2014 r.</t>
  </si>
  <si>
    <t>K 9/13
Dokumenty w sprawie (IPO)</t>
  </si>
  <si>
    <t>Obligatoryjna zamiana grzywny na zastępczą karę aresztu.O zbadanie zgodności przepisu art. 25 § 2 ustawy z dnia 20 maja 1971 roku - Kodeks wykroczeń przez to, że ustanawia obligatoryjną zamianę grzywny na zastępczą karę aresztu - z art. 10 w związku z art. 173 i w związku z art. 175 ust. 1 oraz w związku z art. 45 ust. 1 Konstytucji RP;</t>
  </si>
  <si>
    <t>K 8/13
Dokumenty w sprawie (IPO)</t>
  </si>
  <si>
    <t>K 7/13
Dokumenty w sprawie (IPO)</t>
  </si>
  <si>
    <t>Konfederacja "Lewiatan"</t>
  </si>
  <si>
    <t>Opodatkowanie świadczeń, które mogą być nawet potencjalnie otrzymane przez pracownika w związku z pozostawaniem przez niego w stosunku pracy, a które są dodatkowo ściśle związane z działalnością gospodarczą prowadzoną przez pracodawcę.O zbadanie zgodności art. 12 ust. 1 w związku z art. 11 ust. 1 oraz art. 12 ust. 3 w związku z art. 11 ust. 2-2b ustawy z dnia 26 lipca 1991 roku o podatku dochodowym od osób fizycznych z art. 2 i art. 217 Konstytucji RP;</t>
  </si>
  <si>
    <t>K 6/13
Dokumenty w sprawie (IPO)</t>
  </si>
  <si>
    <t>Postępowanie przed wojewódzkimi komisjami do spraw orzekania o zdarzeniach medycznych popełnionych przez lekarzy.O zbadanie zgodności: 1) art. 67i ust. 2 ustawy z dnia 6 listopada 2008 roku o prawach pacjenta i Rzeczniku Praw Pacjenta z art. 45 ust. 1 w związku z art. 32 ust. 1 i art. 2 Konstytucji RP oraz art. 6 ust. 1 Konwencji o ochronie praw człowieka i podstawowych wolności, sporządzonej w Rzymie 4 listopada 1950 roku, 2) art. 67j ust. 7 ustawy z dnia 6 listopada 2008 roku o prawach pacjenta i Rzeczniku Praw Pacjenta z art. 45 ust. 1, art. 77 ust. 2, art. 78 Konstytucji RP...</t>
  </si>
  <si>
    <t>K 5/13
Dokumenty w sprawie (IPO)</t>
  </si>
  <si>
    <t>K 4/13
Dokumenty w sprawie (IPO)</t>
  </si>
  <si>
    <t>Grupa posłów na Sejm; Grupa posłów na Sejm, Rzecznik Praw Obywatelskich</t>
  </si>
  <si>
    <t>Prawo o zgromadzeniachSprawa połączona</t>
  </si>
  <si>
    <t>K 3/13
Dokumenty w sprawie (IPO)</t>
  </si>
  <si>
    <t>Sankcja za uchylenie się przez właściciela lub posiadacza pojazdu od obowiązku wskazania, komu powierzył on ten pojazd do kierowania lub używania w czasie, w którym urządzenie rejestrujące ujawniło wykroczenie popełnione przez kierującego tym pojazdemWniosek o zbadanie zgodności:1) przepisów art. 96 § 3 w związku z art, 92 § 1, art. 92a, art. 88 ustawy z dnia 20 maja 1971 roku – Kodeks wykroczeń, w związku z art 78 ust. 4 ustawy z dnia 20 czerwca 1997 roku – Prawo o ruchu drogowym, w związku z art 38 § 1 i art 41 § 1 ustawy z dnia 24 sierpnia 2001 roku - Kodeks postępowania w sprawach o wykroczenia oraz w związku z art. 183 § 1 ustawy z dnia 6 czerwca 1997 roku – Kodeks postępowania karnego w zakresie, w jakim - po ujawnieniu przy...</t>
  </si>
  <si>
    <t>K 2/13
Dokumenty w sprawie (IPO)</t>
  </si>
  <si>
    <t>Upoważnienie ministra właściwego do spraw transportu do określenia w drodze rozporządzenia sposobu, trybu oraz warunków technicznych gromadzenia, przetwarzania, udostępniania i usuwania przez Głównego Inspektora Transportu Drogowego utrwalonych obrazów i danych.O zbadanie zgodności art. 129g ust. 4 ustawy z dnia 20 czerwca 1997 roku - Prawo o ruchu drogowym z art. 51 ust. 5 i art. 92 ust. 1 zdanie pierwsze Konstytucji RP;</t>
  </si>
  <si>
    <t>K 1/13
Dokumenty w sprawie (IPO)</t>
  </si>
  <si>
    <t>Ogólnopolskie Porozumienie Związków Zawodowych</t>
  </si>
  <si>
    <t>Zasady tworzenia związków zawodowychWniosek o zbadanie zgodności art. 2 ust. 1, 2 i 5 ustawy z dnia 23 maja 1991 roku o związkach zawodowych z art. 12 i art. 59 ust. 1 Konstytucji RP oraz art. 2 Konwencji (nr 87) dotyczącej wolności związkowej i ochrony praw związkowych przyjętej w San Francisco dnia 9 lipca 1948 roku.</t>
  </si>
  <si>
    <t>Kp 1/13
Dokumenty w sprawie (IPO)</t>
  </si>
  <si>
    <t>Przymus bezpośredni z użyciem innych urządzeń technicznych, zasady vacatio legis i retro non agit.O zbadanie zgodności: 1) art. 1 pkt 6 ustawy z dnia 4 stycznia 2013 roku o zmianie ustawy o wychowaniu w trzeźwości i przeciwdziałaniu alkoholizmowi, w części dotyczącej art. 42 ust. 8 pkt. 2 w zakresie, w jakim umożliwia stosowanie przymusu bezpośredniego w formie unieruchomienia z użyciem "albo innych urządzeń technicznych" z art. 2 oraz art. 41 ust. 1 w zw. z art. 31 ust. 3 Konstytucji RP; 2) art. 5 ustawy z dnia 4 stycznia 2013 roku o zmianie ustawy o wychowaniu w...</t>
  </si>
  <si>
    <t>P 45/13
Dokumenty w sprawie (IPO)</t>
  </si>
  <si>
    <t>Sąd Rejonowy Gdańsk-Południe w Gdańsku X Wydział Karny</t>
  </si>
  <si>
    <t>Gry hazardowe; urządzanie gier na automatach; stosowanie wobec tej samej osoby, za ten sam czyn sankcji administracyjnej w postaci kary pieniężnej i kary za przestępstwo.Czy przepisy art. 89 ust. 1 pkt 1 i 2 ustawy z dnia 19 listopada 2009 roku o grach hazardowych oraz art. 107 § 1 ustawy z dnia 10 września 1999 roku - Kodeks karny skarbowy w zakresie, w jakim dopuszczają stosowanie wobec tej samej osoby, za ten sam czyn sankcji administracyjnej w postaci kary pieniężnej i kary za przestępstwo lub wykroczenie skarbowe są zgodne z art. 2 Konstytucji RP;</t>
  </si>
  <si>
    <t>P 44/13
Dokumenty w sprawie (IPO)</t>
  </si>
  <si>
    <t>Sąd Rejonowy w Rzeszowie IV Wydział Pracy i Ubezpieczeń Społecznych, Sąd Rejonowy dla Wrocławia- Śródmieścia we Wrocławiu X Wydział Pracy i Ubezpieczeń Społecznych, Sąd Rejonowy w Sandomierzu Wydział IV Pracy</t>
  </si>
  <si>
    <t>Waloryzacja wynagrodzenia za pracęSprawa połączona z P 14/14, P 38/14 (sprawa rozpoznawana pod wspólną sygnaturą P 44/13) Połączone pytania prawne czy:I. art. 15 ust. 3 ustawy z dnia 22 stycznia 2010 roku - Ustawa budżetowa na rok, art. 13 ust. 1 pkt 3 ustawy z dnia 20 stycznia roku - Ustawa budżetowa na rok 2011 w związku z art. 44 ust. 1 ustawy z dnia 26 listopada 2010 roku o zmianie niektórych ustaw związanych z realizacją ustawy budżetowej, art. 13 ust. 1 pkt 3 ustawy z dnia 2 marca 2012 roku - Ustawa...</t>
  </si>
  <si>
    <t>P 43/13
Dokumenty w sprawie (IPO)</t>
  </si>
  <si>
    <t>Sąd Rejonowy dla Krakowa - Śródmieścia w Krakowie Wydział XIV Karny</t>
  </si>
  <si>
    <t>Przesłanki zarządzenia przez sąd obligatoryjnie wykonania kary warunkowo zawieszonej.Czy: 1. art. 75 § la Kodeksu karnego jest zgodny z art. 32 ust. 1 Konstytucji RP w związku z art. 2 Konstytucji RP oraz art. 31 ust. 3 Konstytucji RP, 2. art. 75 § la Kodeksu karnego jest zgodny z art. 42 ust. 2 Konstytucji RP w związku z art. 42 ust. 3 Konstytucji RP i art. 42 ust. 1 Konstytucji RP w związku z art. 31 ust. 3 Konstytucji RP i art. 2 Konstytucji RP, 3. art. 75 § la Kodeksu karnego jest zgodny z art. 31 ust. 3 Konstytucji RP w związku z art. 2 Konstytucji...</t>
  </si>
  <si>
    <t>P 42/13
Dokumenty w sprawie (IPO)</t>
  </si>
  <si>
    <t>Sąd Rejonowy dla Warszawy Pragi - Północ w Warszawie VI Wydział Pracy i Ubezpieczeń Społecznych, Sąd Rejonowy w Gliwicach VI Wydział Pracy i Ubezpieczeń Społecznych</t>
  </si>
  <si>
    <t>Termin do złożenia wniosku o wypłatę zasiłku macierzyńskiego- czy § 20 pkt 3 Rozporządzenia Ministra Pracy i Polityki Społecznej z dnia 2 kwietnia 2012 roku w sprawie określenia dowodów stanowiących podstawę przyznania i wypłaty zasiłków z ubezpieczenia społecznego w razie choroby i macierzyństwa w zakresie, w jakim określa termin do złożenia wniosku o wypłatę zasiłku macierzyńskiego, jest zgodny z art. 59 ust. 15 ustawy z dnia 25 czerwca 1999 roku o świadczeniach pieniężnych z ubezpieczenia społecznego w razie choroby i macierzyństwa, a przez to z...</t>
  </si>
  <si>
    <t>P 41/13
Dokumenty w sprawie (IPO)</t>
  </si>
  <si>
    <t>Sąd Rejonowy w Gliwicach VI Wydział Pracy i Ubezpieczeń Społecznych, Sąd Rejonowy w Płocku IV Wydział Pracy i Ubezpieczeń Społecznych</t>
  </si>
  <si>
    <t>P 40/13
Dokumenty w sprawie (IPO)</t>
  </si>
  <si>
    <t>Sąd Rejonowy dla Wrocławia-Fabrycznej we Wrocławiu II Wydział Karny</t>
  </si>
  <si>
    <t>Odpowiedzialność karnoskarbowa osoby fizycznej na podstawie art. 62 § 2 k.k.s. za wystawienie nierzetelnej (fikcyjnej) faktury w sytuacji uprzedniego zastosowania wobec tej osoby, za ten sam czyn, obowiązku zapłaty podatku na podstawie art. 108 ust. 1 ustawy o VATCzy art. 62 § 2 ustawy z dnia 10 września 1999 roku - Kodeks karny skarbowy w zakresie, w jakim dopuszcza odpowiedzialność za przestępstwo skarbowe albo wykroczenie skarbowe, pomimo uprzedniego zastosowania, na podstawie art. 108 § 1 ustawy z dnia 11 marca 2004 roku o podatku od towarów i usług, wobec tej samej osoby, za ten sam czyn, swoistej sankcji podatkowej, polegającej na obowiązku zapłaty podatku w efekcie samego wystawienia fikcyjnej faktury wskazującej kwotę podatku, jest zgodny z...</t>
  </si>
  <si>
    <t>P 39/13
Dokumenty w sprawie (IPO)</t>
  </si>
  <si>
    <t>Sąd Rejonowy dla Karkowa-Podgórza w Krakowie I Wydział Cywilny</t>
  </si>
  <si>
    <t>Aktualizacja opłaty rocznej za użytkowanie wieczyste.Czy art. 77 ust. 1 ustawy z dnia 21 sierpnia 1997 roku o gospodarce nieruchomościami ustalony ustawą z dnia 28 lipca 2011 roku o zmianie ustawy o gospodarce nieruchomościami oraz niektórych innych ustaw oraz art. 4 ustawy z dnia 28 lipca 2011 roku o zmianie ustawy o gospodarce nieruchomościami oraz niektórych innych ustaw są zgodne z art. 2 Konstytucji RP, a to z wyrażoną w niej zasadą demokratycznego państwa prawnego oraz wywiedzionymi z niej zasadami...</t>
  </si>
  <si>
    <t>P 38/13
Dokumenty w sprawie (IPO)</t>
  </si>
  <si>
    <t>Sąd Rejonowy Szczecin - Centrum w Szczecinie IX Wydział Pracy i Ubezpieczeń Społecznych</t>
  </si>
  <si>
    <t>Realizacja ustawy budżetowej.Czy art. 22 ustawy z dnia 22 grudnia 2011 roku o zmianie niektórych ustaw związanych z realizacją ustawy budżetowej jest zgodny z przepisami: - art. 10 ust. 2, art. 186 ust.1 i art. 187 ust.4 Konstytucji RP, - art. 183 ust. 2 Konstytucji RP, - art. 110 ust. 3 i art. 112 Konstytucji RP, - art. 123 ust. 1 i 2 Konstytucji RP;</t>
  </si>
  <si>
    <t>P 37/13
Dokumenty w sprawie (IPO)</t>
  </si>
  <si>
    <t>Koszty sądowe w sprawach cywilnych; zwrot opłat.1) Czy art. 79 ust. 1 pkt 3 lit. c) ustawy z dnia 28 lipca 2005 roku o kosztach sądowych w sprawach cywilnych w zakresie, w jakim nie przewiduje zwrotu połowy opłaty od pisma zawierającego zarzuty od nakazu zapłaty wniesione w postępowaniu, w którym sprawa zakończyła się zawarciem ugody sądowej, jest zgodny z art. 32 ust. 1 i art. 45 ust. 1 Konstytucji RP, a ewentualnie - na wypadek stwierdzenia braku formalnych podstaw do udzielenia odpowiedzi na to pytanie 2) Czy art. 3...</t>
  </si>
  <si>
    <t>P 36/13
Dokumenty w sprawie (IPO)</t>
  </si>
  <si>
    <t>Wojewódzki Sąd Administracyjny w Warszawie</t>
  </si>
  <si>
    <t>Drogi publiczne; kara za nieuiszczenie opłaty za przejazdy.Czy art. 13k ust. 1 ustawy z dnia 21 marca 1985 roku o drogach publicznych jest zgodny z art. 2 Konstytucji RP;</t>
  </si>
  <si>
    <t>P 35/13
Dokumenty w sprawie (IPO)</t>
  </si>
  <si>
    <t>Przeniesienie sędziego na nowe miejsce służbowe.Czy art. 75 § 3 w związku z art. 75 § 2 pkt 1 ustawy z dnia 27 lipca 2001 roku - Prawo o ustroju sądów powszechnych jest zgodny z art. 180 ust. 2 i 5 w związku z art. 180 ust. 1, art. 178 ust. 1, art. 179 i art. 186 ust. 1 oraz w związku z art. 173 i art. 10 ust. 1 Konstytucji RP;</t>
  </si>
  <si>
    <t>P 34/13
Dokumenty w sprawie (IPO)</t>
  </si>
  <si>
    <t>Sąd Rejonowy w Białymstoku III Wydział Karny</t>
  </si>
  <si>
    <t>Ubój rytualny; wolność religii.Czy art. 34 ustawy z dnia 21 sierpnia 1997 roku o ochronie zwierząt w zakresie, w jakim wedle stanu na dzień 12 marca 2013 roku nie dopuszczał uboju zwierząt wykonywanego według szczególnych metod wymaganych przez obrzędy religijne zarejestrowanych w Polsce związków wyznaniowych, jest zgodny z art. 53 ust. 2 i 5 Konstytucji RP;</t>
  </si>
  <si>
    <t>P 33/13
Dokumenty w sprawie (IPO)</t>
  </si>
  <si>
    <t>Zasady przyznawania dodatku do świadczenia pielęgnacyjnego.Czy art. 12 ust. 1 ustawy z dnia 7 grudnia 2012 roku o zmianie ustawy o świadczeniach rodzinnych oraz niektórych innych ustaw, w zakresie w jakim uzależnia przyznanie dodatku do świadczenia pielęgnacyjnego od spełnienia warunków określonych w art. 17 ustawy z dnia 28 listopada 2003 roku o świadczeniach rodzinnych jest zgodny z art. 2, art. 18, art. 32 ust. 1, art. 71 Konstytucji RP;</t>
  </si>
  <si>
    <t>P 32/13
Dokumenty w sprawie (IPO)</t>
  </si>
  <si>
    <t>Sąd Okręgowy w Krakowie IX Wydział Gospodarczy</t>
  </si>
  <si>
    <t>Postępowanie cywilne; unormowanie na posiedzeniu niejawnym praw i obowiązków stron na czas trwania postępowania.Czy art. 735 § 1 ustawy z dnia 17 listopada 1964 roku - Kodeks postępowania cywilnego w zakresie, w jakim przewiduje unormowanie na posiedzeniu niejawnym praw i obowiązków stron na czas trwania postępowania, z art. 45.1 Konstytucji RP;</t>
  </si>
  <si>
    <t>P 31/13
Dokumenty w sprawie (IPO)</t>
  </si>
  <si>
    <t>Sąd Rejonowy dla m.st. Warszawy V Wydział Karny</t>
  </si>
  <si>
    <t>Wolność działalności gospodarczej.1) Czy art. 210 ust. 1 pkt 5a w związku z art. 83a ust. 2 ustawy - Prawo lotnicze z dnia 3 lipca 2002 roku jest zgodny z art. 22 w związku z art. 20, art. 2 i art. 31 ust. 3 Konstytucji RP; 2) Czy § 2 ust. 1 pkt 6 lit. b rozporządzenia Ministra Transportu, Budownictwa i Gospodarki Morskiej z dnia 4 września 2012 roku w sprawie podstawowych przepisów porządkowych związanych z zapewnieniem bezpieczeństwa i ochrony lotów oraz porządku na lotnisku jest zgodny z art. 22 w związku z...</t>
  </si>
  <si>
    <t>P 30/13
Dokumenty w sprawie (IPO)</t>
  </si>
  <si>
    <t>Wyrok częściowy; koszty procesu.Pytanie prawne czy:I. 1. art. 386 § 6 w związku z art. 397 § 2 ustawy z dnia 17 listopada 1964 roku - Kodeks postępowania cywilnego w zakresie, w jakim stanowi, iż ocena prawna i wskazania co do dalszego postępowania wyrażone w uzasadnieniu postanowienia sądu drugiej instancji wiążą sąd, któremu sprawa została przekazana przy ponownym rozpoznaniu sprawy, jest zgodny z art. 178 ust. 1 Konstytucji RP;2. art. 32 ust. 3 ustawy z dnia 1 sierpnia 1997 roku o Trybunale Konstytucyjnym w...</t>
  </si>
  <si>
    <t>P 29/13
Dokumenty w sprawie (IPO)</t>
  </si>
  <si>
    <t>Sąd Rejonowy Katowice-Wschód w Katowicach Wydział III Karny</t>
  </si>
  <si>
    <t>Skrócenie vacatio legis.Czy art. 1 pkt 1 ustawy z dnia 10 maja 2012 roku o zmianie ustawy - Kodeks karny oraz ustawy o systemie ubezpieczeń społecznych, w związku z nakazem zachowania odpowiedniej vacatio legis, jest zgodny z art. 2 w związku z art. 88 ust. 1 i 2 Konstytucji RP;</t>
  </si>
  <si>
    <t>P 28/13
Dokumenty w sprawie (IPO)</t>
  </si>
  <si>
    <t>Sąd Okręgowy we Wrocławiu II Wydział Cywilny-Odwoławczy</t>
  </si>
  <si>
    <t>Podstawa prawna zasiedzenia służebności gruntowej - służebność przesyłu.Czy przepisy art.292 ustawy z 23 kwietnia 1964 roku - Kodeks cywilny w związku z art. 172 § l kc i art. 385 § l i 2 kc w zakresie jakim stanowią podstawę prawną nabycia w drodze zasiedzenia przed 3 sierpnia 2008 roku służebności gruntowej odpowiadającej treści służebności przesyłu na rzecz przedsiębiorstwa przesyłowego są zgodne z treścią przepisów : 1. art. 64 ust. 3 w zw. z art.31 ust. 3 Konstytucji RP, 2. art. 64 ust.2 w zw. z art. 32 ust. 1 Konstytucji RP, 3. art. 21...</t>
  </si>
  <si>
    <t>P 27/13
Dokumenty w sprawie (IPO)</t>
  </si>
  <si>
    <t>Sąd Rejonowy Lublin-Zachód III Wydział Karny w Lublinie</t>
  </si>
  <si>
    <t>Wskazanie sprawcy wykroczenia drogowegoCzy art 96 § 3 ustawy z dnia 20 maja 1971 r. Kodeks wykroczeń jest zgodny z art. 2 oraz 42 ust. 1 w zw. z art 31 ust.3 Konstytucji RP;</t>
  </si>
  <si>
    <t>P 26/13
Dokumenty w sprawie (IPO)</t>
  </si>
  <si>
    <t>Sąd Rejonowy w Białogradzie IV Wydział Pracy, Sąd Rejonowy dla Warszawy Śródmieścia w Warszawie VIII Wydział Pracy i Ubezpieczeń Społecznych</t>
  </si>
  <si>
    <t>Wynagrodzenia sędziówSprawa połączona</t>
  </si>
  <si>
    <t>P 25/13
Dokumenty w sprawie (IPO)</t>
  </si>
  <si>
    <t>P 24/13
Dokumenty w sprawie (IPO)</t>
  </si>
  <si>
    <t>Sąd Okręgowy Warszawa-Praga w Warszawie</t>
  </si>
  <si>
    <t>Uzupełnienie braków formalnych pytania prawnego.Czy § 24 ust. 2 Regulaminu Trybunału Konstytucyjnego, stanowiącego załącznik do uchwały Zgromadzenia Ogólnego Sędziów Trybunału Konstytucyjnego z dnia 3 października 2006 roku w sprawie Regulaminu Trybunału Konstytucyjnego jest zgodny z art. 40 ustawy z dnia 1 sierpnia 1997 roku o Trybunale Konstytucyjnym;</t>
  </si>
  <si>
    <t>P 23/13
Dokumenty w sprawie (IPO)</t>
  </si>
  <si>
    <t>Rozwód; zasady zwrotu opłaty od pozwu.Czy art. 79 ust. 1 pkt. 3 lit. b) ustawy z dnia 28 lipca 2005 roku o kosztach sądowych w sprawach cywilnych w zakresie, w jakim nie przewiduje zwrotu połowy opłaty od pozwu o rozwód w razie orzeczenia rozwodu na zgodny wniosek strony z winy pozwanego, jest zgodny z art. 45 ust. 1 w związku z art. 31 ust. Konstytucji RP;</t>
  </si>
  <si>
    <t>P 22/13
Dokumenty w sprawie (IPO)</t>
  </si>
  <si>
    <t>Prawo do spadku; zachowek.Sprawa połączona</t>
  </si>
  <si>
    <t>P 21/13
Dokumenty w sprawie (IPO)</t>
  </si>
  <si>
    <t>P 20/13
Dokumenty w sprawie (IPO)</t>
  </si>
  <si>
    <t>Sąd Okręgowy w Warszawie XII Wydział Karny</t>
  </si>
  <si>
    <t>Dopuszczenie zawieszenia postępowania karnego w celu oczekiwania na prejudycjalność orzeczenia innego sądu.Czy art. 22 § 1 ustawy z dnia 6 czerwca 1997 roku - Kodeks postępowania karnego jest zgodny z art. 2, art. 45 ust. 1 i art. 77 ust. 2 Konstytucji RP w zakresie w jakim nie dopuszcza zawieszenia postępowania karnego w celu oczekiwania na prejudycjalność orzeczenia innego sądu;</t>
  </si>
  <si>
    <t>P 19/13
Dokumenty w sprawie (IPO)</t>
  </si>
  <si>
    <t>Prawo łowieckie; utworzenie obwodu łowieckiego obejmującego nieruchomość prywatną wbrew woli właściciela nieruchomości.Czy przepisy art. 26 i art. 27 ust. 1 ustawy z dnia 13 października 1995 roku - Prawo łowieckie - w zakresie, w jakim dopuszczają utworzenie obwodu łowieckiego obejmującego nieruchomość prywatną wbrew woli właściciela nieruchomości - są zgodne z: - art. 64 ust. 1 w związku z art. 64 ust. 3 i art. 31 ust. 3 Konstytucji RP przez to, że wprowadzają nieproporcjonalne ograniczenie prawa własności; - art. 64 ust. 3 w związku z art. 31 ust. 3 Konstytucji RP przez to, że...</t>
  </si>
  <si>
    <t>P 18/13
Dokumenty w sprawie (IPO)</t>
  </si>
  <si>
    <t>Sąd Okręgowy w Tarnowie Wydział I Cywilny</t>
  </si>
  <si>
    <t>Nieważność testamentu; termin podniesienia zarzutu nieważności testamentu.Czy art. 945 § 2 ustawy z dnia 23 kwietnia 1964 roku - Kodeks cywilny w zakresie, w jakim po upływie dziesięciu lat od otwarcia spadku wyłącza uprawnienie do powołania się na przyczynę nieważności testamentu wskazaną w art. 945 § 1 kc zgodny jest z art. 2 i art. 64 ust. 1 i 2 Konstytucji RP;</t>
  </si>
  <si>
    <t>P 17/13
Dokumenty w sprawie (IPO)</t>
  </si>
  <si>
    <t>Sąd Okręgowy w Jeleniej Górze, Wydział II Cywilny Odwoławczy, Sąd Rejonowy w Bydgoszczy VI Wydział Rodzinny i Nieletnich</t>
  </si>
  <si>
    <t>Zaprzeczenie ojcostwaSprawa połączona</t>
  </si>
  <si>
    <t>P 16/13
Dokumenty w sprawie (IPO)</t>
  </si>
  <si>
    <t>Zasady określania liczby akcji spółki konsolidującej podlegających zamianie; tryb dokonywania zamiany akcji spółki konsolidowanej na akcje spółki konsolidującej.Czy: - § 2 ust. 2 i 3 rozporządzenia Ministra Skarbu Państwa z dnia 19 lutego 2008 roku w sprawie sposobu określenia liczby akcji spółki konsolidującej podlegających zamianie i trybu dokonywania zamiany akcji lub prawa do akcji spółki konsolidowanej na akcje spółki konsolidującej jest zgodny z art. 21 ust. 1 i 2, art. 32 ust. 1 i 2, art. 64 ust. 2 i 3 w związku z art. 31 ust. 3, art. 92 ust. 1 i art. 2 Konstytucji RP; - art. 3 ust. 3, art. 5 ust. 1 i art. 8 ustawy z dnia 7...</t>
  </si>
  <si>
    <t>P 15/13
Dokumenty w sprawie (IPO)</t>
  </si>
  <si>
    <t>Zakres kontroli decyzji ZUS przed sądem.Czy: 1) art. 83 ust. 2 ustawy o systemie ubezpieczeń społecznych z dnia 13 października 1998 roku w związku z art. 1 ustawy z dnia 17 listopada 1964 roku - Kodeks postępowania cywilnego, art. 476 § 2 kpc, art. 4778 kpc jest zgodny z art. 184 w związku z art. 175 pkt 1 i art. 177 Konstytucji RP; 2) art. 83 ust. 2 ustawy o systemie ubezpieczeń społecznych w związku z art. 1 kpc, art. 476 § 2, art. 4778 kpc, w stanie faktycznym w którym...</t>
  </si>
  <si>
    <t>P 14/13
Dokumenty w sprawie (IPO)</t>
  </si>
  <si>
    <t>Ochrona prawa dziedziczenia; prawo testowania; zachowek.Sprawa połączona</t>
  </si>
  <si>
    <t>P 13/13
Dokumenty w sprawie (IPO)</t>
  </si>
  <si>
    <t>P 12/13
Dokumenty w sprawie (IPO)</t>
  </si>
  <si>
    <t>P 11/13
Dokumenty w sprawie (IPO)</t>
  </si>
  <si>
    <t>P 10/13
Dokumenty w sprawie (IPO)</t>
  </si>
  <si>
    <t>Zasady przyznawania wynagrodzenia kuratorowi sądowemu.Sprawa połączona</t>
  </si>
  <si>
    <t>P 9/13
Dokumenty w sprawie (IPO)</t>
  </si>
  <si>
    <t>Wynagrodzenia sędziów.Sprawa połączona</t>
  </si>
  <si>
    <t>P 8/13
Dokumenty w sprawie (IPO)</t>
  </si>
  <si>
    <t>P 7/13
Dokumenty w sprawie (IPO)</t>
  </si>
  <si>
    <t>Związanie sądów pierwszej i drugiej instancji "oceną prawną” wyrażoną w uzasadnieniu sądu drugiej instancji, z wyłączeniem wypadku zmiany stanu prawnego.Czy przepis art. 386 § 6 ustawy z dnia 17 listopada 1964 roku - Kodeks postępowania cywilnego przyjmujący, przy ponownym rozpoznaniu sprawy, związanie sądów pierwszej i drugiej instancji "oceną prawną” wyrażoną w uzasadnieniu sądu drugiej instancji, z wyłączeniem wypadku zmiany stanu prawnego, jest zgodny: a) z art. 2 i z art. 10 Konstytucji RP w zakresie naruszenia zasady trójpodziału władzy, jako fundamentalnej podstawy demokratycznego państwa prawnego, wbrew woli Narodu,...</t>
  </si>
  <si>
    <t>P 6/13
Dokumenty w sprawie (IPO)</t>
  </si>
  <si>
    <t>Uzależnienie prawa do odszkodowania od pozbawienia poprzedniego właściciela nieruchomości bądź jego następców prawnych faktycznej możliwości władania nieruchomością po dniu 5 kwietnia 1958 roku.Czy art. 215 ust. 2 ustawy z dnia 21 sierpnia 1997 roku o gospodarce nieruchomościami w zakresie, w jakim uzależnia prawo do odszkodowania od pozbawienia poprzedniego właściciela nieruchomości bądź jego następców prawnych faktycznej możliwości władania nieruchomością po dniu 5 kwietnia 1958 roku, jest zgodny z art. 2, art. 32 ust. 1 i z art. 64 ust. 2 Konstytucji RP;</t>
  </si>
  <si>
    <t>P 5/13
Dokumenty w sprawie (IPO)</t>
  </si>
  <si>
    <t>Pominięcie możliwość skutecznego złożenia wniosku o sporządzenie uzasadnienia wyroku przed jego ogłoszeniem.Czy art. 328 § ustawy z dnia 17 listopada 1964 roku - Kodeks postępowania cywilnego w zakresie, w jakim pomija możliwość skutecznego złożenia wniosku o sporządzenie uzasadnienia wyroku przed jego ogłoszeniem, jest zgodny z art. 45 ust. 1 w związku z art. 31 ust. 3 Konstytucji RP;</t>
  </si>
  <si>
    <t>P 4/13
Dokumenty w sprawie (IPO)</t>
  </si>
  <si>
    <t>Sąd Rejonowy w Biłgoraju VI Zamiejscowy Wydział Cywilny z siedzibą w Janowie Lubelskim</t>
  </si>
  <si>
    <t>Wysokość wynagrodzenia mediatora w postępowaniu cywilnym.Czy art. 981 § 4 Kodeksu postępowania cywilnego oraz § 2 rozporządzenia Ministra Sprawiedliwości z dnia 30 listopada 2005 roku w sprawie wysokości wynagrodzenia i podlegających zwrotowi wydatków mediatora w postępowaniu cywilnym są zgodne z art. 21 ust. i ust. 2 oraz z art. 64 ust. 1, ust. 2 i ust. 3 w związku z art. 31 ust. 3 Konstytucji RP;</t>
  </si>
  <si>
    <t>P 3/13
Dokumenty w sprawie (IPO)</t>
  </si>
  <si>
    <t>Sąd Rejonowy w Gorzowie Wielkopolskim V Wydział Gospodarczy</t>
  </si>
  <si>
    <t>Postępowanie cywilne; nadanie mocy prawnej dokumentu urzędowego wyciągom z ksiąg rachunkowych banku w odniesieniu do praw i obowiązków wynikających z czynności bankowych.Czy art. 95 ust. 1 ustawy z dnia 29 lipca 1997 roku - Prawo bankowe, w związku z art. 244 § 1 i art. 255 ustawy z dnia 17 listopada 1964 roku - Kodeks postępowania cywilnego, w części, w jakiej nadaje moc prawną dokumentu urzędowego wyciągom z ksiąg rachunkowych banku w odniesieniu do praw i obowiązków wynikających z czynności bankowych w postępowaniu cywilnym prowadzonym wobec przedsiębiorców, jest zgodny z art. 2, art. 20, art. 32 ust. 1 zdanie pierwsze Konstytucji RP;</t>
  </si>
  <si>
    <t>P 2/13
Dokumenty w sprawie (IPO)</t>
  </si>
  <si>
    <t>Sąd Rejonowy - Grunwald i Jeżyce w Poznaniu V Wydział Pracy, Sąd Rejonowy - Grunwald i Jeżyce w Poznaniu V Wydział Pracy , Sąd Rejonowy - Grunwald i Jeżyce w Poznaniu V Wydział Pracy</t>
  </si>
  <si>
    <t>Wynagrodzenia sędziowskie.Sprawa połączona</t>
  </si>
  <si>
    <t>P 1/13
Dokumenty w sprawie (IPO)</t>
  </si>
  <si>
    <t>Sąd Rejonowy w Koninie Wydział V Gospodarczy</t>
  </si>
  <si>
    <t>Kierowanie przez banki wierzytelności do postępowania egzekucyjnego z pominięciem sądowego postępowania rozpoznawczegoSprawa połączona</t>
  </si>
  <si>
    <t>U 11/13
Dokumenty w sprawie (IPO)</t>
  </si>
  <si>
    <t>Zarządzenie Nr 26 Ministra Spraw Zagranicznych z dnia 9 sierpnia 2011 roku w sprawie zasad udzielania, rozliczania i kontroli wykonania dotacji celowych.O zbadanie zgodności: a) przepisów Zarządzenia Nr 26 Ministra Spraw Zagranicznych z dnia 9 sierpnia 2011 roku w sprawie zasad udzielania, rozliczania i kontroli wykonania dotacji celowych z przepisem art. 2 i art. 93 ust. 2 zdanie pierwsze Konstytucji RP z uwagi na brak wyraźnej podstawy prawnej wydania tego Zarządzenia, podczas gdy przepisy konstytucyjne wymagają wskazania w ustawie nie tylko organu uprawnionego do wydania aktu prawnego i materii podlegającej uregulowaniu, ale...</t>
  </si>
  <si>
    <t>U 10/13
Dokumenty w sprawie (IPO)</t>
  </si>
  <si>
    <t>Siedziby i obszary właściwości prokuratur apelacyjnych, okręgowych i rejonowych.O zbadanie zgodności: 1) przepisu § 2 rozporządzenia Ministra Sprawiedliwości z dnia 25 marca 2010 roku w sprawie utworzenia prokuratur apelacyjnych, okręgowych i rejonowych oraz ustalenia ich siedzib i obszarów właściwości w zakresie, w jakim: a) ustalony w pkt 1 obszar właściwości Prokuratury Apelacyjnej w Białymstoku nie obejmuje obszaru właściwości Prokuratury Okręgowej w Ostrołęce, b) ustalony w pkt 6 obszar właściwości Prokuratury Apelacyjnej w Łodzi nie obejmuje...</t>
  </si>
  <si>
    <t>U 9/13
Dokumenty w sprawie (IPO)</t>
  </si>
  <si>
    <t>Upoważnienie Ministra Sprawiedliwości do żądania od prezesa sądu apelacyjnego akt spraw sądowych.O zbadanie zgodności przepisu § 20 rozporządzenia Ministra Sprawiedliwości z dnia 20 grudnia 2012 roku w sprawie nadzoru administracyjnego nad działalnością administracyjną sądów powszechnych w zakresie, w jakim upoważnia Ministra Sprawiedliwości do żądania od prezesa sądu apelacyjnego akt spraw sądowych - z art. 10 ust. 1, art. 173, art. 178 ust. 1, art. 47 w związku z art. 51 ust. 2 i 5 w związku z art. 31 ust. 3 oraz z art. 92 ust. 1 Konstytucji RP i z art. 27 ust. 2 ustawy z...</t>
  </si>
  <si>
    <t>U 8/13
Dokumenty w sprawie (IPO)</t>
  </si>
  <si>
    <t>Zasady i tryb wyboru kandydatów na członków rad nadzorczych spółek Skarbu Państwa.Wniosek o zbadanie zgodności zarządzenia Ministra Skarbu Państwa Nr 45 z dnia 6 grudnia 2007 roku w sprawie zasad i trybu doboru kandydatów do składu rad nadzorczych spółek handlowych z udziałem Skarbu Państwa oraz rad nadzorczych innych podmiotów prawnych nadzorowanych przez Ministra Skarbu Państwa z art. 93 ust. 1 i 2 Konstytucji RP.</t>
  </si>
  <si>
    <t>U 7/13
Dokumenty w sprawie (IPO)</t>
  </si>
  <si>
    <t>Zakłady poprawcze i schroniska dla nieletnich; system izolacji nieletnich.O zbadanie zgodności § 25 ust. 1 pkt 4 rozporządzenia Ministra Sprawiedliwości z dnia 17 października 2001 roku w sprawie zakładów poprawczych i schronisk dla nieletnich oraz § 34 rozporządzenia w zakresie w jakim odsyła do odpowiedniego stosowania § 25 ust. 1 pkt 4 rozporządzenia z art. 95 § 3 ustawy z dnia 26. października 1982 roku o postępowaniu w sprawach nieletnich z art. 41 ust. 1 w związku z art. 31 ust. 3 Konstytucji RP i art. 92 ust. 1 zdanie 1 Konstytucji RP;</t>
  </si>
  <si>
    <t>U 6/13
Dokumenty w sprawie (IPO)</t>
  </si>
  <si>
    <t>Opiniowanie przez rodzinne ośrodki diagnostyczno-konsultacyjne w sprawach rodzinnych.O zbadanie zgodności 1) przepisu § 11 ust. 1 rozporządzenia Ministra Sprawiedliwości z dnia 3 sierpnia 2001 r. w sprawie organizacji i zakresu działania rodzinnych ośrodków diagnostyczno - konsultacyjnych w zakresie w jakim stanowi, że termin wydania opinii w pozostałych sprawach (aniżeli w sprawach nieletnich) nie powinien przekraczać 30 dni; oraz 2) załącznika nr II do rozporządzenia powołanego w pkt 1 - zatytułowanego "Wzór opinii w innych...</t>
  </si>
  <si>
    <t>U 5/13
Dokumenty w sprawie (IPO)</t>
  </si>
  <si>
    <t>Zwolnienie ze służby funkcjonariusza Policji, strażaka z powodu zachorowania na przewlekłe zapalenie wątroby lub zespół nabytego upośledzenia odporności (AIDS).O zbadanie zgodności : 1) § 44 pkt 6 oraz § 57 pkt 5 załącznika nr 2 do rozporządzenia Ministra Spraw Wewnętrznych z dnia 9 lipca 1991 roku w sprawie właściwości i trybu postępowania komisji lekarskich podległych Ministrowi Spraw Wewnętrznych w zakresie, w jakim powoduje uznanie funkcjonariusza Policji za całkowicie niezdolnego do pełnienia służby z powodu zachorowania na przewlekłe zapalenie wątroby oraz zespół nabytego upośledzenia odporności (AIDS) bez względu na stan zdrowia z...</t>
  </si>
  <si>
    <t>U 4/13
Dokumenty w sprawie (IPO)</t>
  </si>
  <si>
    <t>Wysokość grzywien za wykroczenia.O zbadanie zgodności:1) przepisów Załącznika do rozporządzenia Prezesa Rady Ministrów z dnia 24 listopada 2003 roku w sprawie wysokości grzywien nakładanych w drodze mandatów karnych za wybrane rodzaje wykroczeń:a) Tabeli A-z art. 33 w związku z art. 34, art. 51 § 1 i § 2, art. 64 § 1, art. 65 § 1 i § 2, art. 67 § 1, art. 77, art. 78, art. 81, art. 82 § 1 - 5, art. 117, art. 140, art. 141 oraz art. 145 ustawy z dnia 20 maja 1971 roku - Kodeks wykroczeń, w związku z art. 10 ust. 2...</t>
  </si>
  <si>
    <t>U 3/13
Dokumenty w sprawie (IPO)</t>
  </si>
  <si>
    <t>Uprawnienie inspektorów Inspekcji Transportu Drogowego oraz pracowników Głównego Inspektoratu Transportu Drogowego do nakładania grzywien w drodze mandatu karnego.O zbadanie zgodności przepisów rozporządzenia Prezesa Rady Ministrów z dnia 29 czerwca 2011 roku w sprawie nadania inspektorom Inspekcji Transportu Drogowego oraz pracownikom Głównego Inspektoratu Transportu Drogowego uprawnień do nakładania grzywien w drodze mandatu karnego: 1) § 2 ust. 1 - z art. 56 ust. 1 ustawy z dnia 6 września 2001 roku o transporcie drogowym w związku z art. 129a ust. 1 ustawy z dnia 20 czerwca 1997 roku -Prawo o ruchu drogowym, jak również z art. 95 § 5 ustawy...</t>
  </si>
  <si>
    <t>U 2/13
Dokumenty w sprawie (IPO)</t>
  </si>
  <si>
    <t>Szczególne zasady dokonywania odpisów z tytułu zmniejszenia wartości udzielonych przez spółdzielcze kasy oszczędnościowo-kredytowe pożyczek i kredytów.Sprawa połączona</t>
  </si>
  <si>
    <t>U 1/13
Dokumenty w sprawie (IPO)</t>
  </si>
  <si>
    <t>Zawieszenie przez sąd postępowania w związku ze skierowaniem pytania prawnego.O zbadanie zgodności § 106 ust. 1 rozporządzenia Ministerstwa Sprawiedliwości z dnia 23 lutego 2007 roku - Regulamin urzędowania sądów powszechnych z art. 41 § 1 ustawy z dnia 27 lipca 2001 roku - Prawo o ustroju sądów powszechnych oraz z art. 92 ust. 1 Konstytucji RP;</t>
  </si>
  <si>
    <t>SK 67/13
Dokumenty w sprawie (IPO)</t>
  </si>
  <si>
    <t>Zwrot kosztów procesowych; wynagrodzenie pełnomocnika - zwrot podatku VATSkarga konstytucyjna o zbadanie zgodności:1) art. 98 ustawy - Kodeks postępowania cywilnego w zakresie, w którym do podlegających zwróceniu od strony przegrywającej kosztów celowego dochodzenia praw i celowej obrony, przepis ten nie zalicza świadczeń publicznoprawnych, a w szczególności kwoty podatku VAT doliczonej do, ustalonego według norm przepisanych, wynagrodzenia pełnomocnika z wyboru strony ponoszącej ciężar tego podatku - z art. 45 ust. 1 Konstytucji RP stanowiącym normę...</t>
  </si>
  <si>
    <t>SK 66/13
Dokumenty w sprawie (IPO)</t>
  </si>
  <si>
    <t>D. N.</t>
  </si>
  <si>
    <t>Wyłączenie sędziego w procedurze karnejSkarga konstytucyjna o zbadanie zgodności art. 40 § 1 pkt 7 ustawy z 6 czerwca 1997 roku - Kodeks postępowania karnego w zakresie w jakim ogranicza wyłączenie sędziego z mocy samej ustawy tylko do tych spraw, w których brał udział w wydaniu orzeczenia, które zostało uchylone, umożliwiając kilkukrotne orzekanie przez tego samego sędziego w danej sprawie w II instancji narusza art. 45 ust. 1 Konstytucji RP, a w szczególności wynikające z prawa do sądu,...</t>
  </si>
  <si>
    <t>SK 65/13
Dokumenty w sprawie (IPO)</t>
  </si>
  <si>
    <t>J. D. H. i J. H.</t>
  </si>
  <si>
    <t>Kodeks postępowania karnego; wyłączenie dopuszczalności zaskarżenia zażaleniem postanowienia wydanego na podstawie art. 56 § 2 k.p.k.O zbadanie zgodności art. 56 § 3 ustawy z dnia 6 czerwca 1997 roku - Kodeks postępowania karnego w zakresie, w jakim wyłącza dopuszczalność zaskarżenia zażaleniem postanowienia wydanego na podstawie art. 56 § 2 k.p.k. i odnoszącego się do oskarżyciela posiłkowego, o którym mowa w art. 54 k.p.k., z art. 78 w związku z art. 176 ust. 1, art. 45 ust. 1, art. 31 ust. 3 i art. 2 Konstytucji RP;</t>
  </si>
  <si>
    <t>SK 64/13
Dokumenty w sprawie (IPO)</t>
  </si>
  <si>
    <t>Ł. W.</t>
  </si>
  <si>
    <t>Obowiązek właściciela lub posiadacza pojazdu wskazania, na żądanie uprawnionego organu, komu powierzył pojazd do kierowania lub używania; wykroczenie drogowe.O zbadanie zgodności art. 96 § 3 ustawy z dnia 20 maja 1971 roku - Kodeks wykroczeń w związku z art. 78 ust. 4 ustawy z dnia 20 czerwca 1997 roku - Prawo o ruchu drogowy w zakresie w jakim kryminalizowane (penalizowane) jest niewskazanie przez właściciela lub posiadacza pojazdu na żądanie uprawnionego organu, komu powierzył pojazd do kierowania lub używania w oznaczonym czasie, także w sytuacji, gdy takie wskazanie narażałoby tę osobę na odpowiedzialność karną za inne wykroczenie drogowe,...</t>
  </si>
  <si>
    <t>SK 63/13
Dokumenty w sprawie (IPO)</t>
  </si>
  <si>
    <t>K. N., T. P.</t>
  </si>
  <si>
    <t>Nowelizacja Kodeksu karnego wykonawczego; surowsza kara zastępcza niż w orzeczeniach zapadłych pod rządami poprzedniej ustawy.Sprawa połączona</t>
  </si>
  <si>
    <t>SK 62/13
Dokumenty w sprawie (IPO)</t>
  </si>
  <si>
    <t>K. N., T. P., K. S.</t>
  </si>
  <si>
    <t>Nowelizacja kodeksu karnego wykonawczego; surowsza kara zastępcza niż w orzeczeniach zapadłych pod rządami poprzedniej ustawySprawa połączona</t>
  </si>
  <si>
    <t>SK 61/13
Dokumenty w sprawie (IPO)</t>
  </si>
  <si>
    <t>E. L.</t>
  </si>
  <si>
    <t>Uprawnienie rozwiedzionej małżonki do uzyskania renty rodzinnej; przesłanki.O zbadanie zgodności art. 70 ust. 3 ustawy z dnia 17 grudnia 1998 roku o emeryturach i rentach z Funduszu Ubezpieczeń Społecznych z art. 32 ust. 1 w związku z art. 67 ust. 1 i art. 2 Konstytucji RP oraz art. 32 ust. 2 Konstytucji RP w zakresie, w jakim uprawnienie małżonki rozwiedzionej do uzyskania renty rodzinnej poza spełnieniem przesłanek określonych w art. 70 ust. 1 i 2 ustawy o emeryturach i rentach z Funduszu Ubezpieczeń Społecznych oraz wymogu posiadania w dniu śmierci męża...</t>
  </si>
  <si>
    <t>SK 60/13
Dokumenty w sprawie (IPO)</t>
  </si>
  <si>
    <t>Odszkodowanie za bezprawie normatywne władzy publicznej.O zbadanie zgodności art. 4171 § 1 w zw. z art. 417 § 1 ustawy z dnia 23 kwietnia 1964 roku - Kodeks cywilny z art. 2 i art. 77 Konstytucji RP;</t>
  </si>
  <si>
    <t>SK 59/13
Dokumenty w sprawie (IPO)</t>
  </si>
  <si>
    <t>Z. O.</t>
  </si>
  <si>
    <t>Przeciwdziałanie narkomanii; przepadek przedmiotu przestępstwa oraz przedmiotów i narzędzi, które służyły lub były przeznaczone do jego popełnienia, nawet jeżeli nie były one własnością sprawcy, niezależnie od winy osoby będącej właścicielem przedmiotu objętego przepadkiemSkarga konstytucyjna o zbadanie zgodności art. 70 ust. 1 ustawy z dnia 29 lipca 2005 roku o przeciwdziałaniu narkomanii, w zakresie w jakim dopuszcza możliwość orzeczenia przepadku przedmiotu przestępstwa oraz przedmiotów i narzędzi, które służyły lub były przeznaczone do jego popełnienia, nawet jeżeli nie były one własnością sprawcy, niezależnie od winy osoby będącej właścicielem przedmiotu objętego przepadkiem z:- art. 2 w związku z art. 42 ust. 1 Konstytucji RP,- art. 31 ust....</t>
  </si>
  <si>
    <t>SK 58/13
Dokumenty w sprawie (IPO)</t>
  </si>
  <si>
    <t>Postępowanie karne; zasady przyznawania statusu pokrzywdzonego; składanie fałszywych zeznań.O zbadanie zgodności art. 49 § 1 ustawy z dnia 6 czerwca 1997 roku - Kodeks postępowania karnego w związku z art. 233 § 1 ustawy z dnia 6 czerwca 1997 roku - Kodeks karny, w zakresie, w jakim pozwala na nieprzyznanie statusu pokrzywdzonego, a co za tym idzie statusu strony postępowania karnego w sprawie składania fałszywych zeznań osobie, która była stroną innego postępowania, w którym te zeznania zostały złożone i służyły za dowód z art. 45 ust. 1 w związku z art. 77 ust. 2 w związku z...</t>
  </si>
  <si>
    <t>SK 57/13
Dokumenty w sprawie (IPO)</t>
  </si>
  <si>
    <t>C. L.</t>
  </si>
  <si>
    <t>Wydłużenie terminu przedawnienia należności z tytułu składek ubezpieczenia społecznego i zdrowotnego z 5 lat do 10 lat dla ZUS.O zbadanie zgodności art. 1 pkt. 9 lit. a ustawy z dnia 18 grudnia 2002 roku o zmianie ustawy o systemie ubezpieczeń społecznych oraz o zmianie niektórych innych ustaw w zakresie w jakim wydłuża termin przedawnienia należności z tytułu składek ubezpieczenia społecznego i zdrowotnego z 5 lat do 10 lat jedynie dla Zakładu Ubezpieczeń Społecznych z art. 64 ust. 2 w związku z art. 32 ust. 1 Konstytucji RP;</t>
  </si>
  <si>
    <t>SK 56/13
Dokumenty w sprawie (IPO)</t>
  </si>
  <si>
    <t>V. M.</t>
  </si>
  <si>
    <t>Stwierdzanie przez sąd polski wykonalności wyroku zagranicznego.O zbadanie zgodności art. 1146 § 1 oraz art. 1150 ustawy z dnia 17 listopada 1964 roku - Kodeks postępowania cywilnego z art. 2, art. 32 ust. 1 oraz art. 45 ust. 1 w zw. z art. 31 ust. 3 Konstytucji RP;</t>
  </si>
  <si>
    <t>SK 55/13
Dokumenty w sprawie (IPO)</t>
  </si>
  <si>
    <t>Przeciwdziałanie narkomanii; prawo do decydowania o ochronie własnego życia i zdrowia.O zbadanie zgodności art. 62 oraz art. 63 ustawy z dnia 29 lipca 2005 roku o przeciwdziałaniu narkomanii w zakresie w jakim dotyczy konopi z art. 31 ust. 3 w związku z art. 47, art. 53, art. 68 oraz z art. 40 Konstytucji RP;</t>
  </si>
  <si>
    <t>SK 54/13
Dokumenty w sprawie (IPO)</t>
  </si>
  <si>
    <t>D. R.</t>
  </si>
  <si>
    <t>Wolność sumienia i wyznaniaSkarga konstytucyjna o zbadanie zgodności art. 196 ustawy 6 czerwca 1997 roku - Kodeks karny z:1. art. 53 ust. 1 Konstytucji RP w związku z art. 54 ust. 1 Konstytucji RP w zakresie, w jakim ingeruje w wolność sumienia osób niewyznających religii poprzez uniemożliwienie im swobodnego wyrażania ich poglądów odnośnie przedmiotów czci religijnej,2. art. 54 ust. 1 Konstytucji RP w związku z art. 31 ust. 3 Konstytucji RP w związku z art. 2 Konstytucji RP w zakresie, w jakim...</t>
  </si>
  <si>
    <t>SK 53/13
Dokumenty w sprawie (IPO)</t>
  </si>
  <si>
    <t>Emerytura; kapitał początkowy; wymiar składek na ubezpieczenie emerytalne i rentowe osób pełniących czynną służbę w Wojsku Polskim przed dniem 1 stycznia 1999 roku.O zbadanie zgodności art. 174 ust. 2 pkt 1 i ust. 3 w związku z art. 15, art. 16, art. 17 ust. 1 i 3 i art. 18 w związku z art. 6 ust. 1 pkt 4 ustawy z dnia 17 grudnia 1998 roku o emeryturach i rentach z Funduszu Ubezpieczeń Społecznych, w zakresie, w jakim dla okresu odbywania przez ubezpieczonego obowiązkowej służby wojskowej, przypadającej przed dniem 1 stycznia 1999 r., nie przewidują przyjmowania za podstawę wymiaru składek kwoty obowiązującego w tym okresie minimalnego wynagrodzenia...</t>
  </si>
  <si>
    <t>SK 52/13
Dokumenty w sprawie (IPO)</t>
  </si>
  <si>
    <t>R. G.</t>
  </si>
  <si>
    <t>Odpowiedzialność wydawcy prasy elektronicznej.O zbadanie zgodności art. 14 ustawy z dnia 18 lipca 2002 r. o świadczeniu usług drogą elektroniczną z art. 2, art. 47 w zw. z art. 31 ust. 3 Konstytucji RP oraz z art. 8 ust. 1 i 2 Konwencji o Ochronie Praw Człowieka i Podstawowych Wolności</t>
  </si>
  <si>
    <t>SK 51/13
Dokumenty w sprawie (IPO)</t>
  </si>
  <si>
    <t>D. J..</t>
  </si>
  <si>
    <t>Przymusowy wykup akcji.O zbadanie zgodności art. 418 § 1 ustawy z dnia 15 września 2000 r. Kodeks spółek handlowych z art. 2, art. 45 ust. 1, art. 64 ust. 1 i 2 Konstytucji RP</t>
  </si>
  <si>
    <t>SK 50/13
Dokumenty w sprawie (IPO)</t>
  </si>
  <si>
    <t>M. Sz.</t>
  </si>
  <si>
    <t>Określanie kryteriów wyboru projektów dofinansowanych w ramach programów operacyjnychSkarga konstytucyjna o zbadanie zgodności art. 26 ust. 1 pkt 3 i 4 ustawy z dnia 6 grudnia 2006 roku o zasadach prowadzenia polityki rozwoju z art. 45, art. 61 ust. 1, art. 64 ust. 1, art. 87 i art. 94 w związku z art. 2 Konstytucji RP.</t>
  </si>
  <si>
    <t>SK 49/13
Dokumenty w sprawie (IPO)</t>
  </si>
  <si>
    <t>Uchwały spółki wodnej; stwierdzenie nieważności uchwałySkarga konstytucyjna: o zbadanie zgodności art. 179 ust. 2, 3 i 4 ustawy z dnia z dnia 18. lipca 2001 roku - Prawo wodne z art. 45 ust. 1 w zw. z art. 77 ust. 2 i art. 21 ust. 1 oraz art. 64 ust. 1 i 2 Konstytucji RP.</t>
  </si>
  <si>
    <t>SK 48/13
Dokumenty w sprawie (IPO)</t>
  </si>
  <si>
    <t>Zwolnienie funkcjonariusza ABW ze służby; uprawnienie do świadczeń pieniężnych.O zbadanie zgodności art. 128 ust. 1 pkt 1-2 ustawy z dnia 24 maja 2002 roku o Agencji Bezpieczeństwa Wewnętrznego oraz Agencji Wywiadu z art. 2, art. 31 ust. 3, art. 32, art. 64 ust. 2 i art. 66 ust. 2 Konstytucji RP;</t>
  </si>
  <si>
    <t>SK 47/13
Dokumenty w sprawie (IPO)</t>
  </si>
  <si>
    <t>K. B.</t>
  </si>
  <si>
    <t>Występek o charakterze chuligańskimSkarga konstytucyjna o zbadanie zgodności art. 115 § 21 ustawy z dnia 6 czerwca 1997 roku - Kodeks karny z art. 31 ust. 3 w związku z art. 41 ust. 1 oraz art. 2 i art. 42 ust. 1 Konstytucji RP.</t>
  </si>
  <si>
    <t>SK 46/13
Dokumenty w sprawie (IPO)</t>
  </si>
  <si>
    <t>M. Ł., P. K., M. G., M. K., D. D., P. K., P. P., M. K., K. H., D. S., M. Z., A. W., B. P., P. W., K. W., B. S., B. S., A. R</t>
  </si>
  <si>
    <t>Egzamin maturalny; unieważnienie egzaminuSprawa połączona</t>
  </si>
  <si>
    <t>SK 45/13
Dokumenty w sprawie (IPO)</t>
  </si>
  <si>
    <t>SK 44/13
Dokumenty w sprawie (IPO)</t>
  </si>
  <si>
    <t>SK 43/13
Dokumenty w sprawie (IPO)</t>
  </si>
  <si>
    <t>SK 42/13
Dokumenty w sprawie (IPO)</t>
  </si>
  <si>
    <t>SK 41/13
Dokumenty w sprawie (IPO)</t>
  </si>
  <si>
    <t>SK 40/13
Dokumenty w sprawie (IPO)</t>
  </si>
  <si>
    <t>SK 39/13
Dokumenty w sprawie (IPO)</t>
  </si>
  <si>
    <t>SK 38/13
Dokumenty w sprawie (IPO)</t>
  </si>
  <si>
    <t>SK 37/13
Dokumenty w sprawie (IPO)</t>
  </si>
  <si>
    <t>egzamin maturalny; unieważnienie egzaminuSprawa połączona</t>
  </si>
  <si>
    <t>SK 36/13
Dokumenty w sprawie (IPO)</t>
  </si>
  <si>
    <t>SK 35/13
Dokumenty w sprawie (IPO)</t>
  </si>
  <si>
    <t>SK 34/13
Dokumenty w sprawie (IPO)</t>
  </si>
  <si>
    <t>SK 33/13
Dokumenty w sprawie (IPO)</t>
  </si>
  <si>
    <t>SK 32/13
Dokumenty w sprawie (IPO)</t>
  </si>
  <si>
    <t>SK 31/13
Dokumenty w sprawie (IPO)</t>
  </si>
  <si>
    <t>SK 30/13
Dokumenty w sprawie (IPO)</t>
  </si>
  <si>
    <t>SK 29/13
Dokumenty w sprawie (IPO)</t>
  </si>
  <si>
    <t>SK 28/13
Dokumenty w sprawie (IPO)</t>
  </si>
  <si>
    <t>Ubezpieczenie społeczne rolników; potrącanie z wypłacanych świadczeń z ubezpieczenia zaległych składek na ubezpieczenie społeczne rolników indywidualnych i członków ich rodzinSkarga konstytucyjna w sprawie zbadania zgodności przepisu art. 50 ust. 1 ustawy o ubezpieczeniu społecznym rolników z zasadą demokratycznego państwa prawa (art. 2 Konstytucji RP), zasadą sprawiedliwości społecznej (art. 2 Konstytucji RP) i prawem do zabezpieczenia społecznego w razie niezdolności do pracy ze względu na chorobę (art. 67 ust. 1 Konstytucji RP);</t>
  </si>
  <si>
    <t>SK 27/13
Dokumenty w sprawie (IPO)</t>
  </si>
  <si>
    <t>Muzeum</t>
  </si>
  <si>
    <t>Nieprzyznanie statusu pokrzywdzonego, w rozumieniu art. 49 § 1 ustawy z dnia 6 czerwca 1997 roku - Kodeks postępowania karnego, podmiotowi którego dotyczy dokument poświadczający nieprawdę, wystawiony przez osobą uprawnioną do wystawienia dokumentu.O zbadanie zgodności przepisu art. 271 § 1 oraz art. 273 ustawy z dnia 6 czerwca 1997 roku - Kodeks karny, w zakresie, w jakim nie przyznają statusu pokrzywdzonego, w rozumieniu art. 49 § 1 ustawy z dnia 6 czerwca 1997 roku - Kodeks postępowania karnego, podmiotowi którego dotyczy dokument poświadczający nieprawdę, wystawiony przez osobą uprawnioną do wystawienia dokumentu - w szczególności dla którego dokument ma znaczenie prawne, którego sytuację prawną dokument opisuje lub determinuje,...</t>
  </si>
  <si>
    <t>SK 26/13
Dokumenty w sprawie (IPO)</t>
  </si>
  <si>
    <t>O. T.-Ś.</t>
  </si>
  <si>
    <t>Gospodarka nieruchomościami; ocena prawidłowości sporządzenia operatu szacunkowego; prawo do sądu.O zbadanie zgodności art. 157 ust. 1 i la w zw. z art. 156 ust. 1 ustawy z dnia 21 sierpnia 1997 roku o gospodarce nieruchomościami z art. 45 ust. 1 art. 77 ust. 2, art. 31 ust. 3, art. 78 i art. 2 Konstytucji RP;</t>
  </si>
  <si>
    <t>SK 25/13
Dokumenty w sprawie (IPO)</t>
  </si>
  <si>
    <t>Postępowanie przygotowawcze; wydanie postanowienia o odmowie wszczęcia dochodzenia lub umorzeniu dochodzenia bez konieczności sporządzania uzasadnienia.o zbadanie zgodności przepisu art. 325e § 1 zdanie drugie ustawy z dnia 6 czerwca 1997 roku - Kodeks postępowania karnego w zakresie w jakim umożliwia organom postępowania przygotowawczego wydanie postanowienia o odmowie wszczęcia dochodzenia lub umorzeniu dochodzenia, bez konieczności sporządzania uzasadnienia - z: - przepisem art. 45 ust. 1 w związku z art. 31 ust. 3 i art. 2 Konstytucji RP, gwarantującymi prawo do sprawiedliwego rozpoznania sprawy, podczas gdy wydanie orzeczenia...</t>
  </si>
  <si>
    <t>SK 24/13
Dokumenty w sprawie (IPO)</t>
  </si>
  <si>
    <t>Ordynacja podatkowa.Sprawa połączona</t>
  </si>
  <si>
    <t>SK 23/13
Dokumenty w sprawie (IPO)</t>
  </si>
  <si>
    <t>Ordynacja podatkowa.O zbadanie zgodności art. 70 § 6 ustawy z dnia 29 sierpnia 1997 roku - Ordynacja podatkowa, w brzmieniu obowiązującym do 31 grudnia 2002 roku (obecnie art. 70 § 8), z: 1. art. 64 ust. 2 Konstytucji RP z uwagi na naruszenie obowiązku zapewnienia równej ochrony prawnej własności i innych praw majątkowych, 2. art. 32 ust. 1 w związku z art. 64 ust. 1 Konstytucji RP polegające na nierównym traktowaniu właścicieli w zależności od przedmiotu własności i jego wartości; O...</t>
  </si>
  <si>
    <t>SK 22/13
Dokumenty w sprawie (IPO)</t>
  </si>
  <si>
    <t>T. J.</t>
  </si>
  <si>
    <t>Uprawnienia pokrzywdzonego w procesie karnym; pokrzywdzony - oskarżyciel posiłkowy.Skarga konstytucyjna o zbadanie zgodności:- art. 53 w zw. z art. 54 § 1, art. 299 § 1 i art. 459 § 3 ustawy z dnia 6 czerwca 1997 roku - Kodeks postępowania karnego w brzmieniu obowiązującym, w zakresie, w którym pozbawia pokrzywdzonego prawa strony co do możliwości wniesienia zażalenia na etapie postępowania pierwszoinstancyjnego od momentu wniesienia aktu oskarżenia do upływu terminu określonego w art. 54 § 1 Kpk, z art. art. 45 ust. 1 Konstytucji RP w związku z art. 2 i 7...</t>
  </si>
  <si>
    <t>SK 21/13
Dokumenty w sprawie (IPO)</t>
  </si>
  <si>
    <t>Postępowanie z protokołami przesłuchań i innymi dokumentami lub przedmiotami, na które rozciąga się obowiązek zachowania w tajemnicy informacji niejawnych albo zachowania tajemnicy związanej z wykonywaniem zawodu lub funkcji.O zbadanie zgodności art. 156 § 4 ustawy z dnia 6 czerwca 1997 roku - Kodeks postępowania karnego oraz § 6 ust. 1, ust. 3 i ust. 6 rozporządzenia Ministra Sprawiedliwości z dnia 20 lutego 2012 roku w sprawie sposobu postępowania z protokołami przesłuchań i innymi dokumentami lub przedmiotami, na które rozciąga się obowiązek zachowania w tajemnicy informacji niejawnych albo zachowania tajemnicy związanej z wykonywaniem zawodu lub funkcji z art. 2, art. 45 ust. 1, art. 42 ust. 2 oraz art. 32...</t>
  </si>
  <si>
    <t>Sprawa łączona, jeden wpis na osobę, jeden na instytucjeę</t>
  </si>
  <si>
    <t>SK 20/13
Dokumenty w sprawie (IPO)</t>
  </si>
  <si>
    <t>P. R., sp. Z o.o.</t>
  </si>
  <si>
    <t>Dekret PKWN o przeprowadzeniu reformy rolnej.Sprawa połączona</t>
  </si>
  <si>
    <t>SK 19/13
Dokumenty w sprawie (IPO)</t>
  </si>
  <si>
    <t>P. R., Sp. z o.o.</t>
  </si>
  <si>
    <t>SK 18/13
Dokumenty w sprawie (IPO)</t>
  </si>
  <si>
    <t>J. D.</t>
  </si>
  <si>
    <t>Zasiłek chorobowy; utrata prawa do zasiłku.O zbadanie zgodności art. 17 ust. 1 ustawy z dnia 25 czerwca 1999 roku o świadczeniach pieniężnych z ubezpieczenia społecznego w razie choroby i macierzyństwa z art. 67 ust. 1 w związku z art. 64 ust. 1 i 2, art. 31 ust. 3 oraz art. 32 ust. 1 Konstytucji RP;</t>
  </si>
  <si>
    <t>SK 17/13
Dokumenty w sprawie (IPO)</t>
  </si>
  <si>
    <t>Drogi publiczne; zasady przygotowania i realizacji inwestycji.O zbadanie zgodności: 1. art. 1, art. 11a ust. 1, art. 11f ust. 1, art. 12 i art. 23 ustawy z dnia 10 kwietnia 2003 roku o szczególnych zasadach przygotowania i realizacji inwestycji w zakresie dróg publicznych z przepisami Konstytucji RP, a to art. 2, art. 20, art. 21 ust. 1 i 2, art. 31 ust. 3 i art. 64 ust. 1 i 3 Konstytucji RP, w zakresie w jakim ustawodawca nie uregulował przesłanki materialno-prawnej "niezbędności danej nieruchomości na realizację inwestycji celu...</t>
  </si>
  <si>
    <t>SK 16/13
Dokumenty w sprawie (IPO)</t>
  </si>
  <si>
    <t>Zwolnienie od podatku dochodowego dochodów uzyskiwanych przez podatnika z tytułu działalności gospodarczej prowadzonej na terenie specjalnej strefy ekonomicznej.Sprawa połączona</t>
  </si>
  <si>
    <t>SK 15/13
Dokumenty w sprawie (IPO)</t>
  </si>
  <si>
    <t>Zwolnienie od podatku dochodowego dochodów uzyskiwanych przez podatnika z tytułu działalności gospodarczej prowadzonej na terenie specjalnej strefy ekonomicznej.O zbadanie zgodności: 1. § 5 ust. 2a rozporządzenia Rady Ministrów z dnia 5 grudnia 2006 roku w sprawie pomorskiej specjalnej strefy ekonomicznej oraz § 1 pkt 2 rozporządzenia Rady Ministrów z dnia 2 listopada 2007 roku zmieniającego rozporządzenie w sprawie pomorskiej specjalnej strefy ekonomicznej w związku z art. 4 ust. 1 i ust. 4 ustawy z dnia 20 października 1994 roku o specjalnych strefach ekonomicznych w brzmieniu obowiązującym na dzień 2 listopada 2007 roku oraz w związku z...</t>
  </si>
  <si>
    <t>SK 14/13
Dokumenty w sprawie (IPO)</t>
  </si>
  <si>
    <t>Przyznanie kosztów zastępstwa procesowego z tytułu pomocy prawnej świadczonej z urzędu w postępowaniu kasacyjnym.O zbadanie zgodności art. 3942 ustawy z dnia 17 listopada 1964 roku - Kodeks postępowania cywilnego w zakresie, w jakim nie daje podstaw do zaskarżenia postanowienia sądu drugiej instancji w przedmiocie przyznania kosztów zastępstwa procesowego z tytułu pomocy prawnej świadczonej z urzędu w postępowaniu kasacyjnym z art. art. 77 ust. 2 oraz art. 78 w związku z art. 176 ust. 1 oraz w związku z art. 32, art. 45 ust. 1 oraz w zw. z art. 65 ust. 2 i 4 Konstytucji RP,...</t>
  </si>
  <si>
    <t>SK 13/13
Dokumenty w sprawie (IPO)</t>
  </si>
  <si>
    <t>Ograniczenie wolności; dozór policyjny.O zbadanie zgodności art. 275 § 2 ustawy z dnia 6 czerwca 1997 roku - Kodeks postępowania karnego z art. 2, art. 41 ust. 1 oraz art. 52 ust. 1 i 3 w związku z art. 31 ust. 3 Konstytucji RP;</t>
  </si>
  <si>
    <t>SK 12/13
Dokumenty w sprawie (IPO)</t>
  </si>
  <si>
    <t>Wysokość opłaty od skargi na orzeczenie Krajowej Izby Odwoławczej w postępowaniu o udzielenie zamówienia publicznego.O zbadanie zgodności art. 34 ust. 2 ustawy z dnia 28 lipca 2005 roku o kosztach sądowych w sprawach cywilnych z art. 2 w związku z art. 31 ust. 3, art. 45 ust. 1, art. 77 ust. 2 oraz art. 78 Konstytucji RP w zakresie nałożenia obowiązku wniesienia rażąco wysokiej opłaty od skargi na orzeczenie Krajowej Izby Odwoławczej w postępowaniu o udzielenie zamówienia publicznego podjętego po otwarciu ofert tj. opłaty stosunkowej w wysokości 5% wartości przedmiotu zamówienia w postępowaniu dotyczącym...</t>
  </si>
  <si>
    <t>SK 11/13
Dokumenty w sprawie (IPO)</t>
  </si>
  <si>
    <t>Spółdzielnie mieszkaniowe; żądanie sprzedaży lokalu w drodze licytacji w związku z długotrwałym zaleganiem z zapłatą opłat za lokal lub rażącym, uporczywym naruszaniem porządku domowegoSkarga konstytucyjna o zbadanie zgodności:1) art. 17 z indeksem 10 ustawy z dnia 15 grudnia 2000 roku o spółdzielniach mieszkaniowych w brzmieniu: "W przypadku długotrwałych zaległości z zapłatą opłat, o których mowa w art. 4 ust. 1, l1 i 5, rażącego lub uporczywego wykraczania osoby korzystającej z lokalu przeciwko obowiązującemu porządkowi domowemu albo niewłaściwego zachowania tej osoby czyniącego korzystanie z innych lokali lub nieruchomości wspólnej uciążliwym, przepis art....</t>
  </si>
  <si>
    <t>SK 10/13
Dokumenty w sprawie (IPO)</t>
  </si>
  <si>
    <t>(nie podano)</t>
  </si>
  <si>
    <t>Pozbawienie lekarza weterynarii wobec którego orzeczono w drugiej instancji karę upomnienia, możliwości odwołania się do sądu apelacyjnego od wymierzonej mu kary dyscyplinarnej.O zbadanie zgodności art. 46 ust. 2 ustawy z dnia 21 grudnia 1990 roku o zawodzie lekarza weterynarii i izbach lekarsko-weterynaryjnych z art. 2, art. 32 ust. 1, art. 45 ust. 1, art. 77 ust. 2 oraz art. 87 ust. 1 Konstytucji RP w zakresie, w jakim przepis ten pozbawia lekarza weterynarii wobec którego orzeczono w drugiej instancji karę upomnienia, możliwości odwołania się do sądu apelacyjnego od wymierzonej mu kary dyscyplinarnej;</t>
  </si>
  <si>
    <t>SK 9/13
Dokumenty w sprawie (IPO)</t>
  </si>
  <si>
    <t>Odpowiedzialność odszkodowawcza Skarbu Państwa; naprawienie szkody; odszkodowanie z tytułu szkody wyrządzonej przez wydanie prawomocnego orzeczenia niezgodnego z prawemSkarga konstytucyjna o zbadanie zgodności:1. art. 4171 § 2 ustawy z dnia 23 kwietnia 1964 roku - Kodeks cywilny rozumianego w ten sposób, że pod pojęciem niezgodności z prawem prawomocnego orzeczenia, powodującej odpowiedzialność odszkodowawczą Skarbu Państwa, należy rozumieć wyłącznie oczywistą i rażącą obrazę prawa, o charakterze elementarnym i kwalifikowanym - z art. 77 ust. 1 Konstytucji RP,2. art. 4171 § 2 kc rozumianego w ten sposób, że w zakres...</t>
  </si>
  <si>
    <t>SK 8/13
Dokumenty w sprawie (IPO)</t>
  </si>
  <si>
    <t>J. K. B.</t>
  </si>
  <si>
    <t>Immunitet parlamentarny.O zbadanie zgodności art. 6 ust. 2 ustawy z dnia 9 maja 1996 roku o wykonywaniu mandatu posła i senatora: 1. w zakresie w jakim rozszerza zakres immunitetu parlamentarnego na działania posłów, nie skierowane do Sejmu, jego organów (także klubów, kół i zespołów poselskich lub parlamentarnych) lub podległych im instytucji o charakterze rządowym lub samorządowym i mające związek z ich pracą, ale wymierzone do szerokiej opinii publicznej, a nie odnoszące się do indywidualnych spraw...</t>
  </si>
  <si>
    <t>SK 7/13
Dokumenty w sprawie (IPO)</t>
  </si>
  <si>
    <t>Ograniczenie korzystania z prawa własności w zakresie zasad zwrotu wywłaszczonej nieruchomości.O zbadanie zgodności art. 136 ust. 3 i art. 216 w związku z art. 98 i art. 112 ustawy z dnia 21 sierpnia 1997 roku o gospodarce nieruchomościami w zakresie, w jakim wykluczają stosowanie przepisów rozdziału 6 działu III tejże ustawy do nieruchomości przejętych (nabytych) przez Skarb Państwa albo jednostki samorządu terytorialnego na podstawie art. 98 ust. 1 ustawy o gospodarce nieruchomościami, z art. 32 i art. 64 ust. 2 w związku z art. 2, art. 21, art. 31 ust. 3 i art. 64 ust. 1 i 3...</t>
  </si>
  <si>
    <t>SK 6/13
Dokumenty w sprawie (IPO)</t>
  </si>
  <si>
    <t>Z. Dz.</t>
  </si>
  <si>
    <t>Roszczenie o zwrot wywłaszczonej nieruchomości.O zbadanie zgodności art. 229 ustawy z dnia 21 sierpnia 1997 roku o gospodarce nieruchomościami w brzmieniu ustalonym przez art. 1 pkt 93) ustawy z dnia 7 stycznia 2000 roku o zmianie ustawy o gospodarce nieruchomościami oraz innych ustaw, przewidujący, iż "Roszczenie, o którym mowa w art. 136 ust. 3 nie przysługuje, jeżeli przed dniem wejścia w życie niniejszej ustawy nieruchomość została sprzedana albo ustanowiono na niej prawo użytkowania wieczystego na rzecz osoby...</t>
  </si>
  <si>
    <t>SK 5/13
Dokumenty w sprawie (IPO)</t>
  </si>
  <si>
    <t>Prawo do sądu.O zbadanie zgodności art. 11 ustawy z dnia 17 listopada 1964 roku - Kodeks postępowania cywilnego z art. 31 ust. 3, art. 45 ust. 1 oraz art. 178 ust. 1 Konstytucji RP;</t>
  </si>
  <si>
    <t>SK 4/13
Dokumenty w sprawie (IPO)</t>
  </si>
  <si>
    <t>E. L., Z. F., J. B., J. T. i M. T.</t>
  </si>
  <si>
    <t>Odszkodowanie z tytułu wadliwej decyzji administracyjnej.Sprawa połączona</t>
  </si>
  <si>
    <t>SK 3/13
Dokumenty w sprawie (IPO)</t>
  </si>
  <si>
    <t>Spółdzielnia mieszkaniowa; przeniesienie własności lokalu.O zbadanie zgodności art. 4 ust. 1 pkt 2 ustawy z dnia 18 grudnia 2009 roku o zmianie ustawy o spółdzielniach mieszkaniowych oraz o zmianie niektórych innych ustaw z art. 2, art. 21 i art. 64 Konstytucji RP;</t>
  </si>
  <si>
    <t>SK 2/13
Dokumenty w sprawie (IPO)</t>
  </si>
  <si>
    <t>B. H.</t>
  </si>
  <si>
    <t>Nauczycielskie świadczenia kompensacyjne.O zbadanie zgodności art. 4 ust. 1 pkt 3 ustawy z dnia 22 maja 2009 roku o nauczycielskich świadczeniach kompensacyjnych, w zakresie w jakim uzależnia nabycie tego świadczenia od spełnienia warunku rozwiązania stosunku pracy - w domyśle na wniosek nauczyciela z art. 32 ust. 1 w związku z art. 2 oraz art. 67 Konstytucji RP;</t>
  </si>
  <si>
    <t>SK 1/13
Dokumenty w sprawie (IPO)</t>
  </si>
  <si>
    <t>G. B., I. Ł. i G. Ł., A.C., E. P.</t>
  </si>
  <si>
    <t>Wysokość kary pieniężnej za usuwanie drzew lub krzewów bez wymaganego zezwolenia.Sprawa połączona</t>
  </si>
  <si>
    <t>P 2/12
Dokumenty w sprawie (IPO)</t>
  </si>
  <si>
    <t>Sąd Rejonowy w Janowie Lubelskim II Wydział Karny</t>
  </si>
  <si>
    <t>Granice odpowiedzialności prawno-karnejSprawa połączona</t>
  </si>
  <si>
    <t>K 54/12
Dokumenty w sprawie (IPO)</t>
  </si>
  <si>
    <t>Rada Gminy Stare Czarnowo, Rada Gminy Bielice, Rada Gminy Nowogródek Pomorski, Rada Miejska w Pyrzycach, Rada Miejska w Lipianach, Rada Miejska w Myśliborzu</t>
  </si>
  <si>
    <t>Zastąpienie odcinka drogi należącego do innego podmiotu niż gmina odcinkiem nowym; zasady nabywania przez gminę własności dróg należących dotychczas do Skarbu Państwa lub innych jednostek samorządu terytorialnego.k 54/O zbadanie zgodności art. 10 ust. 5 ustawy z dnia 21 marca 1985 roku o drogach publicznych z art. 2, art. 16 ust. 2, art. 32 ust. 1, art. 165 ust. 1 i 2 Konstytucji RP oraz art. 4 ust. 2 i 6 Europejskiej Karty Samorządu Lokalnego, sporządzonej w Strasburgu dnia 15 października 1985 roku;</t>
  </si>
  <si>
    <t>K 53/12
Dokumenty w sprawie (IPO)</t>
  </si>
  <si>
    <t>Grupa posłów na Sejm, Rzecznik Praw Obywatelskich</t>
  </si>
  <si>
    <t>Prawo o zgromadzeniach.Sprawa połączona</t>
  </si>
  <si>
    <t>K 52/12
Dokumenty w sprawie (IPO)</t>
  </si>
  <si>
    <t>Rada Miejska Inowrocławia</t>
  </si>
  <si>
    <t>Obowiązek wójta, burmistrza lub prezydenta miasta zorganizowania przetargu na odbieranie odpadów komunalnych od właścicieli nieruchomości albo przetargu na odbieranie i zagospodarowanie tych odpadów.O zbadanie zgodności art. 6d ustawy z dnia 13 września 1996 roku o utrzymaniu czystości i porządku w gminach, dodanego ustawą z dnia 1 lipca 2011 roku o zmianie ustawy o utrzymaniu czystości i porządku w gminach oraz niektórych innych ustaw, w zakresie, w jakim nakłada na wójta, burmistrza lub prezydenta miasta obowiązek zorganizowania przetargu na odbieranie odpadów komunalnych od właścicieli nieruchomości albo przetargu na odbieranie i zagospodarowanie tych odpadów, oraz art. 6e...</t>
  </si>
  <si>
    <t>K 51/12
Dokumenty w sprawie (IPO)</t>
  </si>
  <si>
    <t>Pozbawienie osób niepełnosprawnych możliwości sprawowania funkcji wójta, burmistrza, prezydenta miasta.O zbadanie zgodności art. 492 § 1 pkt 6 ustawy z dnia 5 stycznia 2011 roku - Kodeks wyborczy z art. 60 w związku z art. 32 Konstytucji RP oraz z art. 29 lit. a Konwencji o Prawach Osób Niepełnosprawnych;</t>
  </si>
  <si>
    <t>K 50/12
Dokumenty w sprawie (IPO)</t>
  </si>
  <si>
    <t>Przestępstwo zniesławienia; pozbawienie wolności za zniesławienie.O zbadanie zgodności art. 212 § 2 ustawy z dnia 6 czerwca 1997 roku - Kodeks karny w zakresie zawierającym zwrot "albo pozbawienia wolności do roku" - art. 54 ust. 1 w związku z art. 31 ust. 3 Konstytucji oraz art. 10 Konwencji o Ochronie Praw Człowieka i Podstawowych Wolności;</t>
  </si>
  <si>
    <t>K 49/12
Dokumenty w sprawie (IPO)</t>
  </si>
  <si>
    <t>Ordynacja podatkowa; tzw. "milcząca" interpretacja.O zbadanie zgodności art. 14o § 1 ustawy z dnia 19 sierpnia 1997 roku - Ordynacja podatkowa z zasadą zaufania obywateli do państwa i prawa wynikającą z art. 2 Konstytucji RP;</t>
  </si>
  <si>
    <t>K 48/12
Dokumenty w sprawie (IPO)</t>
  </si>
  <si>
    <t>Określenie katalogu zbieranych informacji o jednostce za pomocą środków technicznych w działaniach operacyjnych; zasady niszczenia pozyskanych danych.Sprawa połączona</t>
  </si>
  <si>
    <t>K 47/12
Dokumenty w sprawie (IPO)</t>
  </si>
  <si>
    <t>Osoby niepełnosprawne; transport kolejowy; dostosowanie do potrzeb osób niepełnosprawnych stacji, peronów kolejowych oraz taboru kolejowego.O zbadanie zgodności art. 3a ustawy z dnia 28 marca 2003 roku o transporcie kolejowym w zakresie w jakim bezterminowo wyłącza stosowanie art. 21 ust. 1 rozporządzenia (WE) nr 1371/2007 Parlamentu Europejskiego i Rady z dnia 23 października 2007 roku dotyczącego praw i obowiązków pasażerów w ruchu kolejowym z art. 2 w związku z art. 69 Konstytucji RP i art. 9 ust. 1 lit. a Konwencji o Prawach Osób Niepełnosprawnych;</t>
  </si>
  <si>
    <t>K 46/12
Dokumenty w sprawie (IPO)</t>
  </si>
  <si>
    <t>Komisja Krajowa NSZZ "Solidarność", Grupa posłów na Sejm, Ogólnopolskie Porozumienie Związków Zawodowych</t>
  </si>
  <si>
    <t>Podwyższenie wieku uprawniającego do emerytury.Sprawa połączona</t>
  </si>
  <si>
    <t>K 45/12
Dokumenty w sprawie (IPO)</t>
  </si>
  <si>
    <t>K 44/12
Dokumenty w sprawie (IPO)</t>
  </si>
  <si>
    <t>K 43/12
Dokumenty w sprawie (IPO)</t>
  </si>
  <si>
    <t>Podwyższenie wieku uprawniającego do emeryturySprawa połączona</t>
  </si>
  <si>
    <t>K 42/12
Dokumenty w sprawie (IPO)</t>
  </si>
  <si>
    <t>Ustawa o przeciwdziałaniu przemocy w rodzinie; zadania własne samorządu.O zbadanie zgodności art. 6 ust. 2, art. 9a, art. 9b, art. 9c, art. 9d ust. 2, art. 12a ust. 1 ustawy z dnia 29 lipca 2005 roku o przeciwdziałaniu przemocy w rodzinie z art. 16 ust. 2 w zw. z art. 18, art. 47 i art. 71 ust. 1 oraz art. 166 ust. 1 Konstytucji RP;</t>
  </si>
  <si>
    <t>K 41/12
Dokumenty w sprawie (IPO)</t>
  </si>
  <si>
    <t>Grupa posłów na Sejm RP, Prezydent RP, grupa posłów na Sejm RP, grupa Senatorów RP</t>
  </si>
  <si>
    <t>K 40/12
Dokumenty w sprawie (IPO)</t>
  </si>
  <si>
    <t>Stypendia studenckie - zasady przyznawania stypendiów rektorskich i stypendiów ministra.O zbadanie zgodności: 1) art. 184 ust. 4 ustawy z dnia 27 lipca 2005 roku - Prawo o szkolnictwie wyższym w zakresie, w jakim wyłącza prawo studentów studiujących równocześnie na kilku kierunkach studiów do otrzymywania stypendium rektora dla najlepszych studentów i stypendium ministra za osiągnięcia w nauce, na więcej niż jednym kierunku studiów, 2) art. 184 ust. 5 ustawy - Prawo o szkolnictwie wyższym w zakresie, w jakim wyłącza prawo tych studentów, którzy uprzednio nie...</t>
  </si>
  <si>
    <t>K 39/12
Dokumenty w sprawie (IPO)</t>
  </si>
  <si>
    <t>Zakaz przetwarzania tzw. danych wrażliwych (przetwarzanie danych osobowych przez upoważnionych przedstawicieli NIK)Wniosek o zbadanie zgodności przepisu art. 29 ust.1 pkt 2 lit. i ustawy z dnia 23 grudnia 1994 roku o Najwyższej Izbie Kontroli w związku z art. 27 ust. 2 pkt 2 ustawy z dnia 29 sierpnia 1997 roku o ochronie danych osobowych - z art. 2, art. 47, art. 51 ust. 2 w związku z art. 31 ust. 3 oraz art. 51 ust. 4 Konstytucji RP, jak również z art. 8 Konwencji o ochronie praw człowieka i podstawowych wolności, sporządzonej w Rzymie dnia 4 listopada 1950 roku.</t>
  </si>
  <si>
    <t>K 38/12
Dokumenty w sprawie (IPO)</t>
  </si>
  <si>
    <t>Brak ustawowych regulacji przeprowadzania rekrutacji do przedszkoli i szkół publicznych.O zbadanie zgodności art. 22 ust. 1 pkt 1 ustawy z dnia 7 września 1991 roku o systemie oświaty z art. 92 ust. 1 Konstytucji RP;</t>
  </si>
  <si>
    <t>K 37/12
Dokumenty w sprawie (IPO)</t>
  </si>
  <si>
    <t>Budowy realizowane w ramach zamówień publicznych; spłata niektórych niezaspokojonych należności przedsiębiorców, wynikających z realizacji udzielonych zamówień publicznych; krąg podmiotów uprawnionych.O zbadanie zgodności: 1) art. 1, art. 3 i art. 4 ustawy z dnia 28 czerwca 2012 roku o spłacie niektórych niezaspokojonych należności przedsiębiorców, wynikających z realizacji udzielonych zamówień publicznych z art. 64 ust. 1 i 2 w związku z art. 32 oraz art. 2 i art. 20 i 22 Konstytucji RP; 2) art. 5 ust. 3 ustawy z dnia 28 czerwca 2012 roku o spłacie niektórych niezaspokojonych należności przedsiębiorców, wynikających z realizacji udzielonych zamówień publicznych z art. 2 i...</t>
  </si>
  <si>
    <t>K 36/12
Dokumenty w sprawie (IPO)</t>
  </si>
  <si>
    <t>Spółdzielnie mieszkaniowe; statut spółdzielni; zasady rozliczenia z tytułu zwrotu wkładu mieszkaniowego, będącego ekwiwalentem spółdzielczego lokatorskiego prawa do lokalu.O zbadanie zgodności art. 8 pkt 3 ustawy z dnia 15 grudnia 2000 roku o spółdzielniach mieszkaniowych w zakresie, w jakim przepis ten upoważnia spółdzielnię mieszkaniową do uregulowania w statucie zasad rozliczenia z tytułu zwrotu wkładu mieszkaniowego, będącego ekwiwalentem spółdzielczego lokatorskiego prawa do lokalu, w sytuacji gdy sam lokal mieszkalny nie podlega zbyciu w drodze przetargu z art. 2 w związku z art. 64 ust. 1 Konstytucji RP;</t>
  </si>
  <si>
    <t>K 35/12
Dokumenty w sprawie (IPO)</t>
  </si>
  <si>
    <t>Upoważnienie dla ministra właściwego do spraw oświaty i wychowania do uregulowania w drodze rozporządzenia kwestii warunków i sposobu oceniania, klasyfikowania i promowania uczniów oraz przeprowadzania egzaminów.O zbadanie zgodności art. 22 ust. 2 pkt 4 ustawy z dnia 7 września 1991 roku o systemie oświaty z art. 92 ust. 1 Konstytucji RP;</t>
  </si>
  <si>
    <t>K 34/12
Dokumenty w sprawie (IPO)</t>
  </si>
  <si>
    <t>Zaskarżenie orzeczenia w przedmiocie kosztów procesu zasądzonych po raz pierwszy przez sąd odwoławczy.O zbadanie zgodności art. 426 § ustawy z dnia 6 czerwca 1997 roku - Kodeks postępowania karnego w brzmieniu nadanym przez art. 1 ustawy z dnia 20 stycznia 2011 roku o zmianie ustawy - Kodeks postępowania karnego - w zakresie w jakim nie daje podstaw do zaskarżenia orzeczenia w przedmiocie kosztów procesu zasądzonych po raz pierwszy przez sąd odwoławczy - z art. 78 w związku z art. 176 ust. 1 w związku z art. 45 ust. 1 oraz w związku z art. 32 ust. 1 Konstytucji RP;</t>
  </si>
  <si>
    <t>K 33/12
Dokumenty w sprawie (IPO)</t>
  </si>
  <si>
    <t>Europejski Mechanizm Stabilności; zarządzanie warunkami uczestnictwa Polski w unii walutowej; określania zasad mechanizmu korygującego gospodarkę finansową państw.O zbadanie zgodności: 1. ustawy o ratyfikacji decyzji Rady Europejskiej nr 2011/199/UE z dnia 25 marca 2011 roku w sprawie zmiany art. 136 Traktatu o funkcjonowaniu Unii Europejskiej w odniesieniu do mechanizmu stabilności dla państw członkowskich, których walutą jest euro uchwalona przez Sejm RP w dniu 11 maja 2012 roku z art. 90 w związku z art. 120 zdanie 1 Konstytucji RP, w zakresie trybu w jakim w/w ustawa została uchwalona, ze względu na: 1) stworzenie...</t>
  </si>
  <si>
    <t>K 32/12
Dokumenty w sprawie (IPO)</t>
  </si>
  <si>
    <t>Grupa posłów na Sejm RP, Krajowa Rada Sądownictwa</t>
  </si>
  <si>
    <t>Prawo o ustroju sądów powszechnychSprawa połączona</t>
  </si>
  <si>
    <t>K 31/12
Dokumenty w sprawie (IPO)</t>
  </si>
  <si>
    <t>Zmiana ustawy - Prawo o ustroju sądów powszechnych.I. O zbadanie zgodności: 1) ustawy z dnia 18 sierpnia 2011 roku o zmianie ustawy - Prawo o ustroju sądów powszechnych oraz niektórych innych ustaw, która została uchwalona przy niedochowaniu trybu wymaganego przepisami prawa dla przyjęcia takiego aktu w zakresie dotyczącym: a) przeprowadzenia pierwszego czytania ustawy na posiedzeniu komisji sejmowej zamiast na posiedzeniu plenarnym Sejmu - z art. 2 w związku z art. 7 i art. 119 ust. 1 Konstytucji RP oraz art. 37...</t>
  </si>
  <si>
    <t>K 30/12
Dokumenty w sprawie (IPO)</t>
  </si>
  <si>
    <t>Opłaty za czynności związane z prowadzeniem państwowego zasobu geodezyjnego i kartograficznego.O zbadanie zgodności art. 40 ust. 5 pkt 1 lit. b ustawy z dnia 17 maja 1989 roku - Prawo geodezyjne i kartograficzne z art. 92 ust. 1 w związku z art. 217 Konstytucji RP;</t>
  </si>
  <si>
    <t>K 29/12
Dokumenty w sprawie (IPO)</t>
  </si>
  <si>
    <t>Koncesja na rozpowszechnianie programów telewizyjnychO zbadanie zgodności: 1) art. 36 ust. 1 ustawy z dnia 29 grudnia 1992 roku o radiofonii i telewizji w części zawierającej zwrot "w szczególności" z art. 22 i art. 54 ust. 1 w związku z art. 31 ust. 3 Konstytucji RP; 2) art. 36 ust. 1 pkt 2 ustawy wymienionej w pkt 1 z art. 22 i art. 54 ust. 1 w związku z art. 2 i art. 31 ust. 3 Konstytucji RP; 3) art. 37 ust. 4 ustawy wymienionej w pkt 1 z art. 92 ust. 1 Konstytucji RP;</t>
  </si>
  <si>
    <t>K 28/12
Dokumenty w sprawie (IPO)</t>
  </si>
  <si>
    <t>Kontrola prewencyjna.Sprawa połączona</t>
  </si>
  <si>
    <t>K 27/12
Dokumenty w sprawie (IPO)</t>
  </si>
  <si>
    <t>Prawo o ustroju sądów powszechnych.Sprawa połączona</t>
  </si>
  <si>
    <t>K 26/12
Dokumenty w sprawie (IPO)</t>
  </si>
  <si>
    <t>Rada Miasta Stołecznego Warszawy, Rada Miasta Krakowa</t>
  </si>
  <si>
    <t>Dochody jednostek samorządu terytorialnego; obowiązek wpłaty do budżetu państwa przez miasta na prawach powiatu tzw. wpłat wyrównawczych.Sprawa połączona</t>
  </si>
  <si>
    <t>K 25/12
Dokumenty w sprawie (IPO)</t>
  </si>
  <si>
    <t>Prawo spółdzielczeWniosek o zbadanie zgodności:- art. 16a ustawy z dnia 16 września 1981 roku - Prawo spółdzielcze z art. 2, art. 32 ust. 1 , art. 21 ust. 1 oraz z art. 64 ust. 1 Konstytucji RP;- art. 36 § 5 i § 6 ustawy z dnia 16 września 1981 roku - Prawo spółdzielcze z art. 32 ust. 1 oraz z art. 58 ust. 1 Konstytucji RP;- art. 203f-art.203x ustawy z dnia 16 września 1981 roku - Prawo spółdzielcze z art. 24, art. 65 ust. 5 oraz z art. 20, art. 32 Konstytucji RP;-...</t>
  </si>
  <si>
    <t>K 24/12
Dokumenty w sprawie (IPO)</t>
  </si>
  <si>
    <t>Zasady należytej legislacji.Sprawa połączona</t>
  </si>
  <si>
    <t>K 23/12
Dokumenty w sprawie (IPO)</t>
  </si>
  <si>
    <t>Zasady należytej legislacjiO zbadanie zgodności art. 1-26 w związku z art. 27 ustawy z dnia 2 marca 2012 roku o podatku od wydobycia niektórych kopalin z art. 2 Konstytucji RP w szczególności wynikającymi z niego zasadami należytej legislacji podatkowej, zachowania odpowiedniego okresu vacatio legis, zaufania do państwa i stanowionego przez nie prawa; O zbadanie zgodności:1) art. 7 ust. 1-5 ustawy z dnia 2 marca 2012 roku o podatku od wydobycia niektórych kopalin (dalej...</t>
  </si>
  <si>
    <t>K 22/12
Dokumenty w sprawie (IPO)</t>
  </si>
  <si>
    <t>Rada Miasta Kołobrzeg</t>
  </si>
  <si>
    <t>Podatki i opłaty lokalne; uzdrowiska.O zbadanie zgodności art. 5 ust. 1 pkt 2 lit. d ustawy z dnia 12 stycznia 1991 roku o podatkach i opłatach lokalnych z art. 167 ust. 1i 4 w związku z art. 15 ust. 1 i 2 oraz art. 16 ust. 2 Konstytucji RP w związku z art. 9 ust. 1-3 w związku z art. 12 ust. 1 tiret siódme Europejskiej Karty Samorządu Lokalnego, sporządzonej w Strasburgu dnia 15 października 1985 roku;</t>
  </si>
  <si>
    <t>K 21/12
Dokumenty w sprawie (IPO)</t>
  </si>
  <si>
    <t>K 20/12
Dokumenty w sprawie (IPO)</t>
  </si>
  <si>
    <t>Działanie Krajowego Systemu Informacji Policji.O zbadanie zgodności: 1) art. 20 ust. 17 w zw. z art. 20 ust. 1, 2a i 2b ustawy z dnia 6 kwietnia 1990 roku o Policji - z art. 2, art. 51 ust. 2 w związku z art. 31 ust. 3 i z art. 51 ust. 4 Konstytucji RP; 2) § 11 ust. 1, 2 i 3 rozporządzenia Ministra Spraw Wewnętrznych i Administracji z dnia 5 września 2007 roku w sprawie przetwarzania przez Policję informacji o osobach- z art. 51 ust. 5 Konstytucji RP; 3) § 114, 115, 116, 117, 118, 119, 121 i 123 Decyzji Nr...</t>
  </si>
  <si>
    <t>K 19/12
Dokumenty w sprawie (IPO)</t>
  </si>
  <si>
    <t>Stosowanie środków przymusu bezpośredniego oraz użycie broni palnej lub psa służbowego przez funkcjonariuszy Służby Więziennej oraz funkcjonariuszy Biura Ochrony Rządu.Sprawa połączona</t>
  </si>
  <si>
    <t>K 18/12
Dokumenty w sprawie (IPO)</t>
  </si>
  <si>
    <t>Zwolnienie od kosztów sądowych.O zbadanie zgodności art. 491 zdanie drugie ustawy z dnia 15 grudnia 2000 roku o spółdzielniach mieszkaniowych z art. 45 ust. 1 w związku z art. 31 ust. 3, z art. 32 w związku z art. 2 oraz z art. 64 ust. 1 i 2 w związku z art. 31 ust. 3 Konstytucji RP;</t>
  </si>
  <si>
    <t>K 17/12
Dokumenty w sprawie (IPO)</t>
  </si>
  <si>
    <t>Rada Miasta Świdnik, Grupa posłów na Sejm, Grupa posłów na Sejm</t>
  </si>
  <si>
    <t>K 16/12
Dokumenty w sprawie (IPO)</t>
  </si>
  <si>
    <t>Prawo przewozowe; penalizacja zachowania podróżnego, który w czasie kontroli biletów nie pozostał w miejscu przeprowadzenia kontroli do czasu przybycia Policji lub innych organów porządkowych.O zbadanie zgodności przepisu art. 87b ustawy z dnia 15 listopada 1984 roku - Prawo przewozowe w brzmieniu nadanym ustawą z dnia 16 grudnia 2010 roku o publicznym transporcie zbiorowym przez to, że: - odnosi się do każdego kontrolowanego podróżnego, a nie tylko podróżnego, który w czasie kontroli dokumentów przewozu osób lub bagażu, mimo braku odpowiedniego dokumentu przewozu, odmawia zapłacenia należności i okazania dokumentu, umożliwiającego stwierdzenie jego...</t>
  </si>
  <si>
    <t>K 15/12
Dokumenty w sprawie (IPO)</t>
  </si>
  <si>
    <t>K 14/12
Dokumenty w sprawie (IPO)</t>
  </si>
  <si>
    <t>Ordynacja wyborcza do Sejmu RP i Senatu RP.O zbadanie zgodności: a) art. 111 ust. 1 ustawy z dnia 12 kwietnia 2001 roku - Ordynacja wyborcza do Sejmu Rzeczypospolitej Polskiej i do Senatu Rzeczypospolitej Polskiej, w brzmieniu obowiązującym od dnia 31 maja 2001 roku (wejście w życie ustawy) do dnia 1 sierpnia 2011 roku (uchylenie ustawy) z art. 2 oraz art. 31 ust. 3 Konstytucji RP; b) art. 113 ust. 1 Ordynacji wyborczej, w brzmieniu obowiązującym od dnia 31 maja 2001 roku (wejście w życie ustawy) do...</t>
  </si>
  <si>
    <t>K 13/12
Dokumenty w sprawie (IPO)</t>
  </si>
  <si>
    <t>Rada Miejska w Strzelinie</t>
  </si>
  <si>
    <t>Dotacje celowe dla jednostek samorządu terytorialnego; wysokość kwoty dotacji na dofinansowanie zadań własnych bieżących i inwestycyjnych.O zbadanie zgodności art. 18 ust. 2 ustawy z dnia 27 sierpnia 2009 roku o finansach publicznych z art. 2, art. 7 i art. 167 ust. 1 i 4 Konstytucji RP;</t>
  </si>
  <si>
    <t>K 12/12
Dokumenty w sprawie (IPO)</t>
  </si>
  <si>
    <t>Likwidacja ośrodków adopcyjno-opiekuńczych; kryteria tworzenia ośrodków adopcyjnych; wysokość kwoty świadczeń dla rodzin zastępczych.O zbadanie zgodności: 1) przepisu art. 244 ust. 4 i przepisu art. 245 ust. 1 ustawy z dnia 9 czerwca 2011 roku o wspieraniu rodziny i systemie pieczy zastępczej z: a) przepisem art. 18 Konstytucji RP, w zakresie stworzenia stanu dyskryminacji rodzin chcących skorzystać z procedury adopcyjnej, przez likwidację ośrodków adopcyjno-opiekuńczych, czego skutkiem są drastyczne utrudnienia w zlecaniu podmiotom dotychczas prowadzącym publiczne ośrodki...</t>
  </si>
  <si>
    <t>K 11/12
Dokumenty w sprawie (IPO)</t>
  </si>
  <si>
    <t>K 10/12
Dokumenty w sprawie (IPO)</t>
  </si>
  <si>
    <t>Waloryzacja kwotowa świadczeń emerytalno-rentowych w 2012 roku.Sprawa połączona</t>
  </si>
  <si>
    <t>K 9/12
Dokumenty w sprawie (IPO)</t>
  </si>
  <si>
    <t>K 8/12
Dokumenty w sprawie (IPO)</t>
  </si>
  <si>
    <t>Tryb uchwalania ustaw; opiniowanie projektów ustaw; uprawnienia prezesów sądów w zakresie nadzoru administracyjnego nad działalnością sądów.O zbadanie zgodności: 1) ustawa z dnia 18 sierpnia 2011 roku o zmianie ustawy - Prawo o ustroju sądów powszechnych oraz niektórych innych ustaw została uchwalona przy niedochowaniu trybu wymaganego przepisami prawa dla przyjęcia takiego aktu w zakresie dotyczącym: a) przeprowadzenia pierwszego czytania ustawy na posiedzeniu komisji sejmowej zamiast na posiedzeniu plenarnym Sejmu, przez co doszło do naruszenia art. 37 ust. 2 uchwały Sejmu Rzeczypospolitej Polskiej z dnia 30...</t>
  </si>
  <si>
    <t>K 7/12
Dokumenty w sprawie (IPO)</t>
  </si>
  <si>
    <t>Uchwalenie ustawy w trybie pilnym.O zbadanie zgodności: 1) ustawy z dnia 21 grudnia 2011 roku o zmianie ustawy o systemie ubezpieczeń społecznych z art. 123 ust. 1 Konstytucji RP; 2) ustawy z dnia 21 grudnia 2011 roku o zmianie ustawy o systemie ubezpieczeń społecznych z art. 2 Konstytucji RP;</t>
  </si>
  <si>
    <t>K 6/12
Dokumenty w sprawie (IPO)</t>
  </si>
  <si>
    <t>Zwolnienie z wymogu odbycia aplikacji adwokackiej; świadczenie pomocy prawnej na podstawie umowy cywilnoprawnej.O zbadanie zgodności: 1) art. 66 ust. 1 pkt 4 lit. b i art. 66 ust. 2 pkt 3 ustawy z dnia 26 maja 1982 roku - Prawo o adwokaturze z art. 2 Konstytucji RP; 2) art. 66 ust. 1 pkt 4 lit. b i art. 66 ust. 2 pkt 3 ustawy z dnia 26 maja 1982 roku - Prawo o adwokaturze w zakresie, w jakim dotyczą osób wykonujących wymagające wiedzy prawniczej czynności bezpośrednio związane ze świadczeniem pomocy prawnej na podstawie umowy cywilnoprawnej, z art. 17 ust. 1 Konstytucji RP; 3)...</t>
  </si>
  <si>
    <t>K 5/12
Dokumenty w sprawie (IPO)</t>
  </si>
  <si>
    <t>System informacji oświatowej.O zbadanie zgodności art. 14 pkt 24 i art. 18 ustawy z dnia 15 kwietnia 2011 roku o systemie informacji oświatowej z art. 31 ust. 3, art. 47 oraz art. 51 ust. 1 i 2 Konstytucji RP;</t>
  </si>
  <si>
    <t>K 4/12
Dokumenty w sprawie (IPO)</t>
  </si>
  <si>
    <t>Wiek emerytalny strażaków Lotniskowych Służb Ratowniczo-Gaśniczych.O zbadanie zgodności przepisu art. 26 ustawy z dnia 24 sierpnia 1991 roku o ochronie przeciwpożarowej z: a) art. 32 ust 1 zdanie 2 w związku z art. 2 Konstytucji RP, w zakresie niedopuszczalnego pozbawienia gwarancji emerytalnej strażaków Lotniskowych Służb Ratowniczo-Gaśniczych ujawniającym się faworyzowaniem równorzędnej zadaniowo grupy strażaków Państwowej Straży Pożarnej, bo aktualnie brak jest sprawiedliwego zabezpieczenia emerytalnego dla strażaków lotniskowych w porównaniu...</t>
  </si>
  <si>
    <t>K 2/12
Dokumenty w sprawie (IPO)</t>
  </si>
  <si>
    <t>Uzyskanie prawa do emerytury a rozwiązanie stosunku pracy.O zbadanie zgodności art. 6 ustawy z dnia 16 grudnia 2010 roku o zmianie ustawy o finansach publicznych oraz niektórych innych ustaw w zakresie, w jakim z powodu uzyskania przez emeryta przychodu z tytułu zatrudnienia kontynuowanego po nabyciu prawa do emerytury bez uprzedniego rozwiązania stosunku pracy z pracodawcą skutkuje zawieszeniem prawa do emerytury również wobec emerytów, którzy nabyli prawo do emerytury na mocy wcześniejszych przepisów, bez konieczności rozwiązywania stosunku pracy...</t>
  </si>
  <si>
    <t>K 3/12
Dokumenty w sprawie (IPO)</t>
  </si>
  <si>
    <t>Środki przymusu bezpośredniego wobec nieletnich; warunki i sposób użycia.O zbadanie zgodności art. 95c § 1 ustawy z dnia 26 października 1982 roku o postępowaniu w sprawach nieletnich w brzmieniu nadanym przez art. 205 pkt 20 ustawy z dnia 9 czerwca 2011 roku o wspieraniu rodziny i systemie pieczy zastępczej z art. 92 ust. 1 oraz z art. 41 ust. 1 w związku z art. 31 ust. 3 Konstytucji RP;</t>
  </si>
  <si>
    <t>K 1/12
Dokumenty w sprawie (IPO)</t>
  </si>
  <si>
    <t>Wynagrodzenie sędziów.O zbadanie zgodności art. 22 oraz art. 23 ustawy z dnia 22 grudnia 2011 roku o zmianie niektórych ustaw związanych z realizacją ustawy budżetowej z: 1) art. 178 ust. 2 w związku z art. 216 ust. 5 oraz art. 220 ust. 1 Konstytucji RP ponieważ naruszono obowiązek zapewnienia sędziom wynagrodzenia odpowiadającego godności urzędu oraz zakresowi ich obowiązków; 2) art. 2 w związku z art. 178 ust. 2 Konstytucji RP ponieważ naruszono w sposób arbitralny i nieuzasadniony zasadę ochrony...</t>
  </si>
  <si>
    <t>Kp 1/12
Dokumenty w sprawie (IPO)</t>
  </si>
  <si>
    <t>Przedłużenie stosowania przepisów ustawy nowelizowanej do przedsięwzięć EURO 2012 - niezrealizowanych przed rozpoczęciem turnieju Mistrzostwa Europy w Piłce Nożnej UEFA EURO 2012; nadanie ustawie mocy wstecznej.O zbadanie zgodności: 1) art. 1 pkt 1 w związku z art. 2 ustawy z dnia 31 sierpnia 2012 roku o zmianie ustawy o przygotowaniu finałowego turnieju Mistrzostw Europy w Piłce Nożnej UEFA EURO 2012 z art. 2 i art. 64 ust. 1 i 2 w związku z art. 31 ust. 3 Konstytucji RP; 2) art. 2 ustawy z dnia 31 sierpnia 2012 roku o zmianie ustawy o przygotowaniu finałowego turnieju Mistrzostw Europy w Piłce Nożnej UEFA EURO 2012 z art. 2 Konstytucji RP;</t>
  </si>
  <si>
    <t>P 50/12
Dokumenty w sprawie (IPO)</t>
  </si>
  <si>
    <t>Sąd Okręgowy w Warszawie XXIV Cywilny, Sąd Okręgowy Warszawa-Praga w Warszawie II Wydział Cywilny</t>
  </si>
  <si>
    <t>Zachowek.Sprawa połączona</t>
  </si>
  <si>
    <t>P 49/12
Dokumenty w sprawie (IPO)</t>
  </si>
  <si>
    <t>P 48/12
Dokumenty w sprawie (IPO)</t>
  </si>
  <si>
    <t>P 47/12
Dokumenty w sprawie (IPO)</t>
  </si>
  <si>
    <t>Sąd Rejonowy Poznań - Grunwald i Jeżyce w Poznaniu V Wydział Pracy, Sąd Rejonowy w Gliwicach, Sąd Rejonowy Poznań - Grunwald i Jeżyce w Poznaniu V Wydział Prac</t>
  </si>
  <si>
    <t>P 46/12
Dokumenty w sprawie (IPO)</t>
  </si>
  <si>
    <t>P 45/12
Dokumenty w sprawie (IPO)</t>
  </si>
  <si>
    <t>Sąd Rejonowy w Koninie Wydział V Gospodarczy, Sąd Rejonowy w Koninie Wydział V Gospodarczy, Sąd Rejonowy w Koninie Wydział V Gospodarczy</t>
  </si>
  <si>
    <t>P 44/12
Dokumenty w sprawie (IPO)</t>
  </si>
  <si>
    <t>P 43/12
Dokumenty w sprawie (IPO)</t>
  </si>
  <si>
    <t>Przesłanki, w oparciu o które możliwe jest odebranie broni i amunicji oraz dokumentów potwierdzających legalność posiadania broni; postępowanie karne.Czy art. 19 ust. 1a ustawy z dnia 21 maja 1999 roku o broni i amunicji w zakresie w jakim wskazuje przesłanki, w oparciu o które możliwe jest dokonanie czynności materialno technicznej odebrania broni i amunicji oraz dokumentów potwierdzających legalność posiadania broni, osobie przeciwko której toczy się postępowanie karne o przestępstwa określone w art. 15 ust. 1 pkt 6 ustawy o broni i amunicji, jest zgodny z art. 2, art. 7, art. 31 ust. 3, art. 64 ust. 2 i 3 oraz art. 78 Konstytucji...</t>
  </si>
  <si>
    <t>P 42/12
Dokumenty w sprawie (IPO)</t>
  </si>
  <si>
    <t>Realizacja ustawy budżetowej; ustalanie wynagrodzeń.Czy art. 20 ustawy z dnia 22 grudnia 2011 roku o zmianie niektórych ustaw związanych z realizacją ustawy budżetowej jest zgodny z art. 2 i art. 88 ust. 1 i 2 Konstytucji RP;</t>
  </si>
  <si>
    <t>P 41/12
Dokumenty w sprawie (IPO)</t>
  </si>
  <si>
    <t>Sąd Rejonowy - Grunwald i Jeżyce w Poznaniu V Wydział Pracy</t>
  </si>
  <si>
    <t>Zaliczenie ekwiwalentu za niewykorzystany urlop wypoczynkowy do wynagrodzenia pracownika stanowiącego podstawę ustalenia, czy wynagrodzenie to nie jest niższe niż wynagrodzenie minimalne.Czy art. 6 ust. 4 ustawy z dnia 10 października 2002 roku o minimalnym wynagrodzeniu za pracę jest zgodny art. 2, art. 32, art. 65 ust. 4, art. 66 ust. 2, art. 93 Konstytucji RP w zakresie, w jakim, poprzez odesłanie do zasad statystyki zatrudnienia i wynagrodzeń określonych przez Główny Urząd Statystyczny do wynagrodzeń osobowych, uregulowanych obecnie rozporządzeniem Prezesa Rady Ministrów z dnia 7 marca 2012 roku w sprawie określenia wzorów formularzy sprawozdawczych,...</t>
  </si>
  <si>
    <t>P 39/12
Dokumenty w sprawie (IPO)</t>
  </si>
  <si>
    <t>P 38/12
Dokumenty w sprawie (IPO)</t>
  </si>
  <si>
    <t>Ograniczenie kręgu osób, które mogą skorzystać z rządowego programu wspierania niektórych osób pobierających świadczenia pielęgnacyjne.- Czy § 1 ust. 2 uchwały Rady Ministrów z dnia 27 grudnia 2011 roku w sprawie ustanowienia rządowego programu wspierania niektórych osób pobierających świadczenie pielęgnacyjne (niepublikowana) w zakresie w jakim ogranicza krąg osób do których kierowana jest pomoc mająca na celu ochronę poziomu życia osób, rodzin i grup społecznych wyłącznie do matki, ojca lub opiekuna faktycznego dziecka spełniającego kryteria o jakich mowa w art. 17 ust. 1 ustawy o świadczeniach rodzinnych z...</t>
  </si>
  <si>
    <t>P 37/12
Dokumenty w sprawie (IPO)</t>
  </si>
  <si>
    <t>Sąd Rejonowy w Lesznie</t>
  </si>
  <si>
    <t>Odpowiedzialność karna funkcjonariusza publicznego.- Czy art. 231 § 1 ustawy z dnia 6 czerwca 1997 roku - Kodeks karny jest zgodny z art. 32 ust. 1 Konstytucji RP, - Czy art. 231 § 1 ustawy z dnia 6 czerwca 1997 roku - Kodeks karny w zakresie brzmienia: "działa na szkodę interesu publicznego lub prywatnego" jest zgodny z art. 42 ust. 1 Konstytucji RP;</t>
  </si>
  <si>
    <t>P 36/12
Dokumenty w sprawie (IPO)</t>
  </si>
  <si>
    <t>Wojewódzki Sąd Administracyjny w Gorzowie Wielkopolskim</t>
  </si>
  <si>
    <t>Nałożenie kary pieniężnej za naruszenie obowiązków lub warunków przewozu drogowego; retroaktywność prawa.Czy art. 10 ustawy z dnia 16 września 2011 roku o zmianie ustawy o transporcie drogowym oraz niektórych innych ustaw w zakresie w jakim nakazuje stosować w sprawach o nałożenie kary pieniężnej za naruszenie obowiązków lub warunków przewozu drogowego przepisy ustawy z dnia 6 września 2001 roku o transporcie w brzmieniu nadanym wskazaną ustawą, do spraw wszczętych i nie zakończonych decyzją ostateczną przed dniem jej wejścia w życie i tym samym przewidującej wymierzenie kary pieniężnej w...</t>
  </si>
  <si>
    <t>P 35/12
Dokumenty w sprawie (IPO)</t>
  </si>
  <si>
    <t>P 34/12
Dokumenty w sprawie (IPO)</t>
  </si>
  <si>
    <t>Sąd Rejonowy dla Krakowa - Śródmieścia w Krakowie, Wydział XIV Karny</t>
  </si>
  <si>
    <t>Zarządzenie przez sąd obligatoryjnego wykonania kary warunkowo zawieszonej; przestępstwo popełnione z użyciem przemocy lub groźby bezprawnej wobec osoby najbliższej lub małoletniej.Czy: 1) art. 75 § la kodeksu karnego jest zgodny z art. 32 ust. 1 Konstytucji RP w związku z art. 2 Konstytucji RP oraz art. 31 ust. 3 Konstytucji RP, 2) art. 75 § la kodeksu karnego jest zgodny z art. 42 ust. 2 Konstytucji RP w związku z art. 42 ust. 3 Konstytucji RP i art. 42 ust. 1 Konstytucji RP w związku z art. 31 ust. 3 Konstytucji RP i art. 2 Konstytucji RP, 3) art. 75 § la kodeksu karnego z art. 31 ust. 3 Konstytucji RP w związku z art. 2 Konstytucji RP i w...</t>
  </si>
  <si>
    <t>P 33/12
Dokumenty w sprawie (IPO)</t>
  </si>
  <si>
    <t>Zaprzeczenie ojcostwa.Sprawa połączona</t>
  </si>
  <si>
    <t>P 32/12
Dokumenty w sprawie (IPO)</t>
  </si>
  <si>
    <t>Gry hazardowe; gry bez koncesji; kary.Czy przepisy art. 89 ust. 1 pkt 1 i 2, ust. 2 pkt 1i 2 ustawy z dnia 19 listopada 2009 roku o grach hazardowych w zakresie, w jakim dopuszczają stosowanie wobec tej samej osoby fizycznej, za ten sam czyn kary pieniężnej i odpowiedzialność za przestępstwo skarbowe z art. 107 § 1 lub wykroczenie skarbowe z art. 107 § 4 ustawy z dnia 10 września 1999 roku - Kodeks karny skarbowy są zgodne z art. 2, art. 30 i art. 32 ust. 1 Konstytucji RP;</t>
  </si>
  <si>
    <t>P 31/12
Dokumenty w sprawie (IPO)</t>
  </si>
  <si>
    <t>Sąd Okręgowy w Gliwicach IV Wydział Karny</t>
  </si>
  <si>
    <t>Postępowanie lustracyjne a immunitet sędziowskiCzy art. 80 ustawy z dnia 27 lipca 2001 roku - Prawo o ustroju sądów powszechnych w zakresie niezawierającym regulacji trybu składania wniosków o zezwolenie na pociągnięcie do odpowiedzialności sędziów za złożenie niezgodnego z prawdą oświadczenia lustracyjnego i ustawowo określonych przesłanek wyrażenia zgody na pociągnięcie do tejże odpowiedzialności, oraz art. 19 i art. 21 ustawy z dnia 18 października 2006 roku o ujawnianiu informacji o dokumentach organów bezpieczeństwa państwa z...</t>
  </si>
  <si>
    <t>P 30/12
Dokumenty w sprawie (IPO)</t>
  </si>
  <si>
    <t>Obowiązek złożenia oświadczenia lustracyjnego przez osobę, wobec której toczy się wszczęte wcześniej postępowanie lustracyjne.Czy art. 4 ust. 1 ustawy z dnia 7 września 2007 roku o zmianie ustawy o ujawnianiu informacji o dokumentach organów bezpieczeństwa państwa z lat 1944-1990 oraz treści tych dokumentów w zakresie, w jakim nakłada obowiązek złożenia oświadczenia lustracyjnego na osobę, wobec której toczy się wszczęte wcześniej postępowanie lustracyjne i nie przewiduje prawa tej osoby do odmowy złożenia takiego oświadczenia -jest zgodny z art. 2, art. 7, art. 31 ust. 3 i art. 42 ust. 2 Konstytucji RP;</t>
  </si>
  <si>
    <t>P 29/12
Dokumenty w sprawie (IPO)</t>
  </si>
  <si>
    <t>Regulamin urzędowania sądów powszechnych; nałożenie na sąd obowiązku zawieszenia postępowania w związku z przedstawieniem Trybunałowi Konstytucyjnemu pytania prawnego.Czy § 106 ust. 1 rozporządzenia Ministra Sprawiedliwości z dnia 23 lutego 2007 roku Regulamin urzędowania sądów powszechnych w zakresie, w jakim nakłada na sąd obowiązek zawieszenia postępowania w przypadkach, o których mowa w art. 3 ustawy z dnia 1 sierpnia 1997 roku o Trybunale Konstytucyjnym jest zgodny z art. 41 § 1 ustawy z dnia 27 lipca 2001 roku - Prawo o ustroju sądów powszechnych i art. 92 ust. 1 Konstytucji RP;</t>
  </si>
  <si>
    <t>P 28/12
Dokumenty w sprawie (IPO)</t>
  </si>
  <si>
    <t>P 27/12
Dokumenty w sprawie (IPO)</t>
  </si>
  <si>
    <t>Dwuinstancyjność w postępowaniu administracyjnym.Czy: a) art. 188 ust. 1 i ust. 4 ustawy z dnia 27 sierpnia 2009 roku o Służbie Celnej w zakresie w jakim przewidują, że w przypadku wydania decyzji o przeniesieniu, powierzeniu pełnienia obowiązków służbowych na innym stanowisku, przeniesieniu na niższe stanowisko bądź zawieszeniu w pełnieniu obowiązków służbowych, funkcjonariusz Służby Celnej może złożyć wniosek o ponowne rozpatrzenie sprawy do terenowego organu administracji rządowej niezespolonej - dyrektora Izby Celnej, a wydana w...</t>
  </si>
  <si>
    <t>P 26/12
Dokumenty w sprawie (IPO)</t>
  </si>
  <si>
    <t>Sąd Rejonowy w Gliwicach VI wydział Pracy i Ubezpieczeń Społecznych</t>
  </si>
  <si>
    <t>Prawo pracownika samorządowego do dodatku za godziny nadliczbowe.Czy art. 42 ust. 4 ustawy z dnia 21 listopada 2008 roku o pracownikach samorządowych jest zgodny z art. 2, art. 24, art. 32, art. 64 ust. 1 Konstytucji i art. 4 ust. 2 Europejskiej Karty Społecznej sporządzonej w Turynie dnia 18 października 1961 roku</t>
  </si>
  <si>
    <t>P 40/12
Dokumenty w sprawie (IPO)</t>
  </si>
  <si>
    <t>Krajowy system ewidencji producentów, ewidencji gospodarstw rolnych oraz wniosków o przyznanie płatności; brak możliwości nadania obojgu małżonkom numerów identyfikacyjnych w sytuacji rozdzielności majątkowejWniosek czy art. 12 ust. 4 ustawy z dnia 18 grudnia 2003 roku o krajowym systemie ewidencji producentów, ewidencji gospodarstw rolnych oraz ewidencji wniosków o przyznanie płatności w zakresie, w jakim uniemożliwia nadanie obu małżonkom numerów identyfikacyjnych, w sytuacji istnienia ustroju rozdzielności majątkowej małżeńskiej i prowadzenia przez każdego z małżonków odrębnych gospodarstw rolnych jest zgodny z art. 2, art. 18 i art. 32 ust. 1 i 2 Konstytucji RP</t>
  </si>
  <si>
    <t>P 25/12
Dokumenty w sprawie (IPO)</t>
  </si>
  <si>
    <t>Dostęp do informacji publicznej; co jest informacją publiczną.Czy art. 1 ust. 1 i art. 6 ust. 1 pkt 1-3 ustawy z dnia 6 września 2001 roku o dostępie do informacji publicznej rozumiany w ten sposób, że kwalifikuje dane, które stanowiły jeden z elementów procesu związanego ze skorzystaniem z prerogatyw prezydenckich dotyczących podpisania ustawy, odmowy jej podpisania lub skierowania ustawy w trybie kontroli uprzedniej do Trybunału Konstytucyjnego, jako informacje publiczne podlegające udostępnieniu w trybie ustawy o dostępie do informacji publicznej,...</t>
  </si>
  <si>
    <t>P 24/12
Dokumenty w sprawie (IPO)</t>
  </si>
  <si>
    <t>Wojewódzki Sąd Administracyjny we Wrocławiu</t>
  </si>
  <si>
    <t>Podatek akcyzowy; wyroby energetyczne.Czy art. 89 ust. 16 w związku z art. 89 ust. 14 ustawy z dnia 6 grudnia 2008 roku o podatku akcyzowym jest zgodny z art. 2 i art. 31 ust. 3 Konstytucji RP, w zakresie w jakim warunkuje zastosowanie stawki akcyzy na wyroby energetyczne - olej opałowy - określonej w artl. 89 ust. 4 pkt 1 ustawy o podatku akcyzowym od spełnienia warunku z przepisu art. 89 ust. 14 ustawy o podatku akcyzowym;</t>
  </si>
  <si>
    <t>P 23/12
Dokumenty w sprawie (IPO)</t>
  </si>
  <si>
    <t>Sąd Okręgowy w Szczecinie III Wydział Karny, Sąd Okręgowy w Warszawie VIII Wydział Karny</t>
  </si>
  <si>
    <t>Przesłanki warunkujące przyznanie odszkodowania za poniesioną szkodę; uznanie za nieważne orzeczeń wydanych wobec osób represjonowanych za działalność na rzecz niepodległego bytu Państwa Polskiego.Sprawa połączona</t>
  </si>
  <si>
    <t>P 22/12
Dokumenty w sprawie (IPO)</t>
  </si>
  <si>
    <t>Sąd Okręgowy w Poznaniu VI Wydział Pracy</t>
  </si>
  <si>
    <t>Trybu uchwalenia ustawy; gwarancje niezawisłości sędziowskiej - nieusuwalność sędziego z zajmowanego stanowiska.Czy art. 4 pkt 1 i 3 ustawy z dnia 19 grudnia 2008 roku o zmianie ustawy - Prawo o ustroju sądów powszechnych oraz niektórych innych ustaw: a) z art. 2 w związku z art. 7 i art. 186 ust. 1 Konstytucji RP; b) z art. 178 ust. 2, art. 179 i art. 180 ust. 2 Konstytucji RP;</t>
  </si>
  <si>
    <t>P 21/12
Dokumenty w sprawie (IPO)</t>
  </si>
  <si>
    <t>Zawieszenie postępowania prowadzonego w sprawie cywilnej.Sprawa połączona</t>
  </si>
  <si>
    <t>P 20/12
Dokumenty w sprawie (IPO)</t>
  </si>
  <si>
    <t>Ustanowienie odrębnej własności lokalu.Sprawa połączona</t>
  </si>
  <si>
    <t>P 19/12
Dokumenty w sprawie (IPO)</t>
  </si>
  <si>
    <t>P 18/12
Dokumenty w sprawie (IPO)</t>
  </si>
  <si>
    <t>P 17/12
Dokumenty w sprawie (IPO)</t>
  </si>
  <si>
    <t>P 16/12
Dokumenty w sprawie (IPO)</t>
  </si>
  <si>
    <t>Sąd Rejonowy w Chorzowie Wydział II Karny</t>
  </si>
  <si>
    <t>Penalizacja prowadzenia pojazdów przez osoby, będące pod wpływem środka odurzającego; brak definicji znamienia czynu zabronionego.Czy art. 178a § l kodeksu karnego w zakresie, w jakim nie definiuje znamienia "stanu pod wpływem środka odurzającego” jest zgodny z art. 2 i art. 42 ust. 1 Konstytucji RP</t>
  </si>
  <si>
    <t>P 15/12
Dokumenty w sprawie (IPO)</t>
  </si>
  <si>
    <t>Sąd Rejonowy Poznań-Stare Miasto Wydział XII Cywilny</t>
  </si>
  <si>
    <t>Podział nieruchomości; obciążenie hipoteką.Czy art. 76 ust. 1 zdanie 2 ustawy z dnia 6 lipca 1982 roku o księgach wieczystych i hipotece w brzmieniu nadanym ustawą z dnia 26 czerwca 2009 roku o zmianie ustawy o księgach wieczystych i hipotece oraz niektórych innych ustaw jest zgodny z rat. 64 ust. 1 i 3 w związku z art. 31 ust. 3 i art. 21 Konstytucji RP oraz art. 64 ust. 2 w związku z art. 32 ust. 1 Konstytucji RP oraz art. 1 protokołu 1 do Konwencji o ochronie praw człowieka i podstawowych wolności z dnia 20 marca 1952 roku;</t>
  </si>
  <si>
    <t>P 14/12
Dokumenty w sprawie (IPO)</t>
  </si>
  <si>
    <t>Sąd Okręgowy Warszawa-Praga</t>
  </si>
  <si>
    <t>Związanie oceną prawną i wskazaniami co do dalszego postępowania wyrażonymi w uzasadnieniu wyroku sądu drugiej instancji sądu, któremu sprawa została przekazana przy ponownym rozpoznaniu sprawy.Czy art. 386 § 6 ustawy z dnia 17 listopada 1964 roku - Kodeks postępowania cywilnego w zakresie, w jakim stanowi iż ocena prawna i wskazania co do dalszego postępowania wyrażone w uzasadnieniu wyroku sądu drugiej instancji wiążą sąd, któremu sprawa została przekazana przy ponownym rozpoznaniu sprawy, jest zgodny z art. 178 ust. 1 Konstytucji RP;</t>
  </si>
  <si>
    <t>P 13/12
Dokumenty w sprawie (IPO)</t>
  </si>
  <si>
    <t>Zasady zwrotu opłaty od pisma.Czy art. 79 ust. 1 pkt 3 lit. c) ustawy z dnia 28 lipca 2005 roku o kosztach sądowych w sprawach cywilnych w zakresie, w jakim nie przewiduje zwrotu połowy opłaty od pisma zawierającego zarzuty od nakazu zapłaty wniesione w postępowaniu, w którym sprawa zakończyła się zawarciem ugody sądowej, jest zgodny z art. 32 ust. 1 i art. 45 ust. 1 Konstytucji RP;</t>
  </si>
  <si>
    <t>P 12/12
Dokumenty w sprawie (IPO)</t>
  </si>
  <si>
    <t>P 11/12
Dokumenty w sprawie (IPO)</t>
  </si>
  <si>
    <t>Sąd Apelacyjny w Białymstoku III Wydział Pracy i Ubezpieczeń Społecznych</t>
  </si>
  <si>
    <t>Zasady przyznawania rent socjalnych.Czy art. 2 pkt 1 ustawy z dnia 27 czerwca 2003 roku o rencie socjalnej w zakresie uzależniającym przyznanie i realizację prawa do renty socjalnej od wymogu przebywania na terenie Rzeczypospolitej Polskiej - jest zgodny z art. 2, art. 32 ust. 1 i art. 67 ust. 1 Konstytucji RP;</t>
  </si>
  <si>
    <t>P 10/12
Dokumenty w sprawie (IPO)</t>
  </si>
  <si>
    <t>Sąd Rejonowy w Łobzie Wydział I Cywilny</t>
  </si>
  <si>
    <t>Zasady wypłaty kompensaty.Czy art. 12 ustawy z dnia 7 lipca 2005 roku o państwowej kompensacie przysługującej ofiarom niektórych przestępstw jest zgodny z art. 173 Konstytucji RP;</t>
  </si>
  <si>
    <t>P 9/12
Dokumenty w sprawie (IPO)</t>
  </si>
  <si>
    <t>Granice odpowiedzialności prawno karnej.Sprawa połączona</t>
  </si>
  <si>
    <t>P 8/12
Dokumenty w sprawie (IPO)</t>
  </si>
  <si>
    <t>P 7/12
Dokumenty w sprawie (IPO)</t>
  </si>
  <si>
    <t>Sąd Rejonowy w Chełmie I Wydział Cywilny</t>
  </si>
  <si>
    <t>Tytuł wykonawczy w postaci nakazu zapłaty opatrzonego w klauzulę wykonalności w systemie teleinformatycznym.1) czy art. 50532 § 1 zdanie drugie Kodeksu postępowania cywilnego jest zgodny z art. 2, art. 32 ust. 1, art. 45 ust. 1 i 76 Konstytucji RP oraz art. 6 ust. 1 Europejskiej Konwencji o Ochronie Praw Człowieka i Podstawowych Wolności; 2) czy art. 50536 § 1 Kodeksu postępowania cywilnego w zakresie w jakim przewiduje, że sprzeciw od nakazu zapłaty wniesiony przez jednego z pozwanych skutkuje uchyleniem nakazu zapłaty w całości oraz w zakresie w...</t>
  </si>
  <si>
    <t>P 6/12
Dokumenty w sprawie (IPO)</t>
  </si>
  <si>
    <t>Zasiłek chorobowy.Sprawa połączona</t>
  </si>
  <si>
    <t>P 5/12
Dokumenty w sprawie (IPO)</t>
  </si>
  <si>
    <t>Sąd Okręgowy w Katowicach II Wydział Cywilny</t>
  </si>
  <si>
    <t>Przeniesienie własności lokalu.Sprawa połączona</t>
  </si>
  <si>
    <t>P 4/12
Dokumenty w sprawie (IPO)</t>
  </si>
  <si>
    <t>P 3/12
Dokumenty w sprawie (IPO)</t>
  </si>
  <si>
    <t>U 2/12
Dokumenty w sprawie (IPO)</t>
  </si>
  <si>
    <t>Grupa posłów na Sejm, Grupa posłów na Sejm</t>
  </si>
  <si>
    <t>Szczególne zasady rachunkowości spółdzielczych kas oszczędnościowo-kredytowychSprawa połączona</t>
  </si>
  <si>
    <t>P 1/12
Dokumenty w sprawie (IPO)</t>
  </si>
  <si>
    <t>Sąd Rejonowy II Wydział Karny w Janowie Lubelskim</t>
  </si>
  <si>
    <t>U 8/12
Dokumenty w sprawie (IPO)</t>
  </si>
  <si>
    <t>Świadectwa szkolne; ochrona prawna życia prywatnego; autonomia informacyjna uczniów.O zbadanie zgodności pkt 10 załącznika nr 1 do rozporządzenia Ministra Edukacji Narodowej z dnia 28 maja 2010 roku w sprawie świadectw, dyplomów państwowych i innych druków szkolnych z art. 2, art. 47 oraz art. 51 ust. 1 i 2 w związku z art. 31 ust. 3 Konstytucji RP;</t>
  </si>
  <si>
    <t>U 7/12
Dokumenty w sprawie (IPO)</t>
  </si>
  <si>
    <t>Przepisy regulujące przeprowadzanie kontroli osobistej cudzoziemców przebywających w strzeżonych ośrodkach lub aresztach w celu wydalenia.O zbadanie zgodności § 11 ust. 1 i 2 Regulaminu organizacyjno-porządkowego pobytu cudzoziemców w strzeżonym ośrodku i areszcie w celu wydalenia stanowiącego załącznik do rozporządzenia Ministra Spraw Wewnętrznych i Administracji z dnia 26 sierpnia 2004 roku w sprawie warunków, jakim powinny odpowiadać strzeżone ośrodki i areszty oraz regulamin organizacyjno-porządkowy pobytu cudzoziemców w strzeżonym ośrodku i areszcie w celu wydalenia z art. 123 ust. 1 ustawy z dnia 13 czerwca 2003...</t>
  </si>
  <si>
    <t>U 6/12
Dokumenty w sprawie (IPO)</t>
  </si>
  <si>
    <t>Brak możliwości skorzystania z prawa do zwolnienia od zajęć służbowych przez policjantów (mężczyzn) wychowujących dziecko wspólnie z kobietą niebędącą funkcjonariuszem policji.O zbadanie zgodności § 8 ust. 1 i 3 rozporządzenia Ministra Spraw Wewnętrznych i Administracji z dnia 2 września 2002 roku w sprawie szczegółowych praw i obowiązków oraz przebiegu służby policjantów w zakresie, w jakim wyłączają prawo do zwolnienia od zajęć służbowych policjantów (mężczyzn) wychowujących dziecko wspólnie z kobietą niebędącą funkcjonariuszem policji z art. 81 ust. 1 i art. 79 ust. 1 ustawy z dnia 6 kwietnia 1990 roku o Policji w związku z art. 188 ustawy z...</t>
  </si>
  <si>
    <t>U 5/12
Dokumenty w sprawie (IPO)</t>
  </si>
  <si>
    <t>Ograniczenia wykonywania zawodu fizyka medycznego.O zbadanie zgodności § 9 ust. 12 pkt 2, ust. 16 pkt 2, ust. 18 i 20 rozporządzenia Ministra Zdrowia z dnia 18 lutego 2011 roku w sprawie warunków bezpiecznego stosowania promieniowania jonizującego dla wszystkich rodzajów ekspozycji medycznej z art. 33c ust. 9 i art. 33j ustawy z dnia 29 listopada 2000 roku - Prawo atomowe oraz art. 65 ust. 1 zdanie drugie i art. 92 ust. 1 zdanie pierwsze Konstytucji RP;</t>
  </si>
  <si>
    <t>U 4/12
Dokumenty w sprawie (IPO)</t>
  </si>
  <si>
    <t>Zasady uboju zwierząt; ubój rytualny.O zbadanie zgodności przepisu § 8 ust. 2 rozporządzenia Ministra Rolnictwa i rozwoju Wsi z dnia 9 września 2004 roku w sprawie kwalifikacji osób uprawnionych do zawodowego uboju oraz warunków i metod uboju i uśmiercania zwierząt z art. 34 ust. 1 i ust. 6 ustawy z dnia 21 sierpnia 1997 roku o ochronie zwierząt, jak również z art. 92 ust. 1 Konstytucji RP;</t>
  </si>
  <si>
    <t>U 3/12
Dokumenty w sprawie (IPO)</t>
  </si>
  <si>
    <t>Koordynacja służb specjalnych.O zbadanie zgodności: 1. § 1 ust. 1 Rozporządzenia Prezesa Rady Ministrów z dnia 24 listopada 2011 roku w sprawie szczegółowego zakresu działania Jacka Cichockiego - Ministra Spraw Wewnętrznych - w zakresie koordynacji służb specjalnych: - w zakresie w jakim bez delegacji ustawowej przekazuje uprawnienia Prezesa Rady Ministrów w zakresie nadzoru i koordynacji nad służbami specjalnymi Ministrowi Spraw Wewnętrznych i podporządkowuje mu, nie podlegające jego nadzorowi na mocy...</t>
  </si>
  <si>
    <t>U 1/12
Dokumenty w sprawie (IPO)</t>
  </si>
  <si>
    <t>Stosowanie w zakładach poprawczych oraz schroniskach dla nieletnich systemu kar i nagród.O zbadanie zgodności § 65, § 66, § 70, § 71, § 72, § 73, § 74, § 90, § 91, § 93, § 94 i§ 95 rozporządzenia Ministra Sprawiedliwości z dnia 17 października 2001 roku w sprawie zakładów poprawczych i schronisk dla nieletnich z art. 95 § 3 ustawy z dnia 26 października 1982 roku o postępowaniu w sprawach nieletnich oraz z art. 92 ust. 1 zdanie 1 Konstytucji RP;</t>
  </si>
  <si>
    <t>SK 67/12
Dokumenty w sprawie (IPO)</t>
  </si>
  <si>
    <t>Emerytury i renty; zaliczanie okresu bezrobocia do okresów nieskładkowych.O zbadanie art. 7 pkt 4 ustawy z dnia 17 grudnia 1998 roku o emeryturach i rentach z Funduszu Ubezpieczeń Społecznych z art. 2, art. 7, art. 77 ust. 1 w związku z art. 67 ust. 1, art. 87 ust. 1 oraz art. 32 ust. 1 Konstytucji RP;</t>
  </si>
  <si>
    <t>SK 66/12
Dokumenty w sprawie (IPO)</t>
  </si>
  <si>
    <t>Zasady obciążenia kosztami egzekucyjnymi dłużnika.O zbadanie zgodności art. 49 ust. 2 zdanie pierwsze ustawy z dnia 29 sierpnia 1997 roku o komornikach sądowych i egzekucji, w brzmieniu nadanym przez art. 1 pkt 45 ustawy z dnia 24 maja 2007 roku o zmianie ustawy o komornikach sądowych i egzekucji oraz niektórych innych ustaw, z art. 64 ust. 2 w związku z art. 2 Konstytucji TP;</t>
  </si>
  <si>
    <t>SK 65/12
Dokumenty w sprawie (IPO)</t>
  </si>
  <si>
    <t>B. R.</t>
  </si>
  <si>
    <t>Wolność słowa; wolność badań naukowych; nieprecyzyjność zwrotów "nawołuje do nienawiści" oraz "inny totalitarny ustrój państwa".O zbadanie zgodności art. 256 Kodeksu karnego z: 1) art. 42 ust. 1 w związku z art. 31 ust. 3 w związku z art. 2 Konstytucji RP w zakresie, w jakim operuje nieprecyzyjnymi zwrotami "nawołuje do nienawiści" oraz "inny totalitarny ustrój państwa"; 2) art. 54 ust. 1 i art. 73 w związku z art. 31 ust. 3 w związku z art. 2 Konstytucji RP, ponieważ operowanie przez ustawodawcę określeniami "nawołuje do nienawiści" oraz "inny totalitarny ustrój...</t>
  </si>
  <si>
    <t>SK 64/12
Dokumenty w sprawie (IPO)</t>
  </si>
  <si>
    <t>Ubezpieczenie społeczne rolników; brak prawa do jednorazowe odszkodowanie dla osób podlegających ubezpieczeniu rolniczemu, które doznały stałego lub długotrwałego uszczerbku na zdrowiu wskutek wypadku przy pracy lub choroby zawodowej w związku z prowadzoną działalnością pozarolniczą.O zbadanie zgodności art. 10 ust. 1 ustawy z dnia 20 grudnia 1990 roku o ubezpieczeniu społecznym rolników z art. 67 ust. 1 Konstytucji RP, w zakresie w jakim przepis ten nie przyznaje prawa do jednorazowego odszkodowania osobom podlegającym ubezpieczeniu rolniczemu, które doznały stałego lub długotrwałego uszczerbku na zdrowiu wskutek wypadku przy pracy lub choroby zawodowej w związku z prowadzoną działalnością pozarolniczą;</t>
  </si>
  <si>
    <t>SK 63/12
Dokumenty w sprawie (IPO)</t>
  </si>
  <si>
    <t>E. Z.</t>
  </si>
  <si>
    <t>Brak możliwości wniesienia zażalenia do innego równorzędnego składu Sądu Najwyższego na wydane w konkretnej sprawie po raz pierwszy postanowienie Sądu Najwyższego co do kosztów procesu, o których nigdy wcześniej nie orzekał sąd niższej instancji.Skarga konstytucyjna o zbadanie zgodności art. 3941 § 3 kodeksu postępowania cywilnego w związku z art. 39821, art. 370 § 1 i art. 372 kodeksu postępowania cywilnego w takim zakresie, w jakim wynikająca z tych przepisów norma prawna uniemożliwia wniesienie zażalenia (do innego równorzędnego składu Sądu Najwyższego) na wydane w konkretnej sprawie po raz pierwszy postanowienie Sądu Najwyższego co do kosztów procesu, o których nigdy wcześniej nie orzekał sąd...</t>
  </si>
  <si>
    <t>SK 62/12
Dokumenty w sprawie (IPO)</t>
  </si>
  <si>
    <t>Brak uprawnienia dla radcy prawnego, będącego pełnomocnikiem dalszym, do poświadczenia zgodności z oryginałem odpisu z rejestru przedsiębiorców Krajowego Rejestru Sadowego reprezentowanej przez niego strony postępowania.O zbadanie zgodności art. 89 § 1 zdanie 2 ustawy z dnia 17 listopada 1964 roku - Kodeks postępowania cywilnego w związku z art. 129 § 2 i § 3 ustawy z dnia 17 listopada 1964 roku - Kodeks postępowania cywilnego w związku z art. 6 ust. 3 ustawy z dnia 6 lipca 1982 roku o radcach prawnych i art. 21 ust. 1 ustawy o radcach prawnych, rozumiany w ten sposób, że radca prawny będący pełnomocnikiem dalszym nie jest uprawniony do poświadczenia zgodności z oryginałem odpisu z rejestru...</t>
  </si>
  <si>
    <t>SK 61/12
Dokumenty w sprawie (IPO)</t>
  </si>
  <si>
    <t>Wyższa Szkoła</t>
  </si>
  <si>
    <t>Państwowa Komisja Akredytacyjna - sposób regulacji trybu działania, szczegółowych kompetencje jej organów oraz trybu dokonywania ocen.O zbadanie zgodności art. 52 ust. 3 ustawy z dnia 27 lipca 2005 roku - Prawo o szkolnictwie wyższym z art. 78 Konstytucji RP;</t>
  </si>
  <si>
    <t>SK 60/12
Dokumenty w sprawie (IPO)</t>
  </si>
  <si>
    <t>Spółka Jawna</t>
  </si>
  <si>
    <t>Podatek akcyzowy; warunki zwolnienia od akcyzy sprzedaży oleju opałowego.Sprawa połączona</t>
  </si>
  <si>
    <t>SK 59/12
Dokumenty w sprawie (IPO)</t>
  </si>
  <si>
    <t>Podatek akcyzowy; warunki zwolnienia od akcyzy sprzedaży oleju opałowego.O zbadanie zgodności: 1) § 6 ust. 1 pkt 1 i ust. 5 rozporządzenia Ministra Finansów z dnia 22 marca 2002 roku w sprawie podatku akcyzowego w związku z art. 37 ust. 2 pkt 2 i ust. 4 ustawy z dnia 8 stycznia 1993 roku o podatku od towarów i usług oraz o podatku akcyzowym z art. 21 ust. 1 oraz art. 64 ust. 1 i 3 w związku z art. 2, art. 92 ust. 1, art. 84 i art. 217 Konstytucji RP, 2) § 5 pkt 1 i § 6 ust. 5 rozporządzenia Ministra Finansów z dnia 22 marca...</t>
  </si>
  <si>
    <t>SK 58/12
Dokumenty w sprawie (IPO)</t>
  </si>
  <si>
    <t>E. L., Z. F., J. B., J. T. i M. T</t>
  </si>
  <si>
    <t>SK 57/12
Dokumenty w sprawie (IPO)</t>
  </si>
  <si>
    <t>SK 56/12
Dokumenty w sprawie (IPO)</t>
  </si>
  <si>
    <t>SK 55/12
Dokumenty w sprawie (IPO)</t>
  </si>
  <si>
    <t>M. B.-Z., W. Z., A.W., Z.W.</t>
  </si>
  <si>
    <t>Zasady ustanowienia kuratora celem wykonywania praw małoletniego pokrzywdzonego przestępstwem.Sprawa połączona</t>
  </si>
  <si>
    <t>SK 54/12
Dokumenty w sprawie (IPO)</t>
  </si>
  <si>
    <t>Postępowanie karne; pozbawienie strony realnego prawa do obrony i skutecznego środka odwoławczego.O zbadanie zgodności art. 446 § 1 i 2 w związku z art. 96 § 1 i 2 ustawy z dnia 6 czerwca 1997 roku - Kodeks postępowania karnego z: 1. art. 2 Konstytucji RP, 2. art. 32 ust. 1 w związku z art. 42 ust. 2 zd. 1 Konstytucji RP, 3. art. 45 ust. 1 Konstytucji RP, 4. art. 47 Konstytucji RP, 5. art. 52 ust. 2 Konstytucji RP, 6. art. 64 ust. 2 Konstytucji RP;</t>
  </si>
  <si>
    <t>SK 53/12
Dokumenty w sprawie (IPO)</t>
  </si>
  <si>
    <t>Opłaty sądowe w sprawach cywilnych; zróżnicowanie statusu stron procesu.O zbadanie zgodności art. 79 ust. 1 l pkt 3 lit. c ustawy z dnia 28 lipca 2005 roku o kosztach sądowych w sprawach cywilnych z art. 32 w związku z art. 45 ust. 1 Konstytucji RP;</t>
  </si>
  <si>
    <t>SK 52/12
Dokumenty w sprawie (IPO)</t>
  </si>
  <si>
    <t>Wznowienie postępowania.O zbadanie zgodności art. 408 ustawy - Kodeks postępowania cywilnego z art. 190 ust. 4 w związku z art. 45 ust. 1, art. 77 ust. 1 oraz art. 2 Konstytucji RP;</t>
  </si>
  <si>
    <t>łączone z SK 46/12</t>
  </si>
  <si>
    <t>SK 51/12
Dokumenty w sprawie (IPO)</t>
  </si>
  <si>
    <t>Archidiecezja, T. L., A.L. i S. S.</t>
  </si>
  <si>
    <t>Roszczenie o naprawienie szkody obejmującej utracone korzyści, wyrządzonej ostateczną decyzją administracyjną; Kodeks postępowania administracyjnego.Sprawa połączona</t>
  </si>
  <si>
    <t>SK 50/12
Dokumenty w sprawie (IPO)</t>
  </si>
  <si>
    <t>Stowarzyszenie Filmowców Polskich</t>
  </si>
  <si>
    <t>Prawo autorskie.Sprawa połączona</t>
  </si>
  <si>
    <t>SK 49/12
Dokumenty w sprawie (IPO)</t>
  </si>
  <si>
    <t>T. Ż.</t>
  </si>
  <si>
    <t>Nauczycielskie świadczenia kompensacyjne; wymagany staż pracy.O zbadanie zgodności art. 4 ust. 1 pkt 2 w związku z art. 2 pkt 1 ustawy z dnia 22 maja 2009 roku o nauczycielskich świadczeniach kompensacyjnych w zakresie, w jakim nie uwzględnia w wymaganym dwudziestoletnim stażu pracy nauczyciela praktycznej nauki zawodu, zatrudnionego w szkole przed 1999 roku, pracy nauczycielskiej wykonywanej przed 1999 rokiem na stanowisku instruktora praktycznej nauki zawodu w innych jednostkach niż wskazane w art. 2 pkt 1 tej ustawy, z art. 2 w związku z...</t>
  </si>
  <si>
    <t>SK 48/12
Dokumenty w sprawie (IPO)</t>
  </si>
  <si>
    <t>B. B., R. Ch. i P. Ch.</t>
  </si>
  <si>
    <t>Koszty sądowe; wymóg uiszczenia opłaty sądowej od skargi na orzeczenie Krajowej Izby Odwoławczej; wysokość tej opłaty.O zbadanie zgodności: 1. art. 3941 § 1 pkt 2 ustawy z dnia 7 listopada 1964 roku - Kodeks postępowania cywilnego w związku z art. 194 ust 2 ustawy z dnia 29 stycznia 2004 roku - Prawo zamówień publicznych w brzmieniu obowiązującym w dniu 26 stycznia 2010 roku, rozumiany w ten sposób, że zakres pojęcia "postanowienie sądu drugiej instancji co do kosztów procesu, które nie były przedmiotem rozstrzygnięcia sądu pierwszej instancji" nie obejmuje...</t>
  </si>
  <si>
    <t>SK 47/12
Dokumenty w sprawie (IPO)</t>
  </si>
  <si>
    <t>Zaskarżenie postanowienia w przedmiocie kosztów nieopłaconej pomocy prawnej świadczonej z urzędu.O zbadanie zgodności art. 3941 § 1 pkt 2 ustawy z dnia 17 listopada 1964 roku - Kodeks postępowania cywilnego - w zakresie w jakim nie daje podstaw do zaskarżenia postanowienia w przedmiocie kosztów nieopłaconej pomocy prawnej świadczonej z urzędu, o których po raz pierwszy rozstrzygał sąd drugiej instancji - z art. 78 w związku z art. 176 ust. 1, w związku z art. 45 ust. 1 oraz w związku z art. 32 Konstytucji RP</t>
  </si>
  <si>
    <t>łączone z SK 51/12</t>
  </si>
  <si>
    <t>SK 46/12
Dokumenty w sprawie (IPO)</t>
  </si>
  <si>
    <t>SK 45/12
Dokumenty w sprawie (IPO)</t>
  </si>
  <si>
    <t>R. R.</t>
  </si>
  <si>
    <t>Odszkodowanie za okres pozostawania bez pracy.O zbadanie zgodności art. 57 § 1 Kodeksu Pracy w zakresie w jakim przepis ten pozbawia pracownika - z którym w sposób niezgodny z prawem rozwiązano umowę o pracę bez wypowiedzenia, a następnie przywrócono do pracy - prawa do dochodzenia pełnego odszkodowania za cały okres pozostawania bez pracy z art. 2, art. 24 zd. pierwsze, art. 64. ust. 2, art. 32 ust. 1 i 2 Konstytucji RP;</t>
  </si>
  <si>
    <t>SK 44/12
Dokumenty w sprawie (IPO)</t>
  </si>
  <si>
    <t>D. B.</t>
  </si>
  <si>
    <t>Wygaśnięcie mandatu posła elekta będącego prokuratorem w stanie spoczynku.O zbadanie zgodności: art. 247 § 3 w związku z § 1 pkt 5 ustawy z dnia 5 stycznia 2011 r. Kodeks Wyborczy, w zakresie w jakim stanowi, iż mandat posła elekta będącego prokuratorem w stanie spoczynku wygasa, jeżeli zainteresowany nie złoży Marszałkowi Sejmu w terminie określonym w tym przepisie oświadczenia o zrzeczeniu się prokuratorskiego stanu spoczynku, z art. 60 i art. 99 ust. 1 w związku z art. 31 ust. 3 i art. 103 ust. 2 Konstytucji RP;</t>
  </si>
  <si>
    <t>SK 43/12
Dokumenty w sprawie (IPO)</t>
  </si>
  <si>
    <t>Prawo autorskie.O zbadanie zgodności: 1) art. 108 ust. 5 ustawy z dnia 4 lutego 1994 roku o prawie autorskim i prawach pokrewnych z art. 64 ust. 2 oraz art. 31 ust. 3 w związku z art. 2 Konstytucji RP w zakresie, w jakim narusza prawa majątkowe podmiotów reprezentowanych przez Skarżącego poprzez nie określenie zasad oraz granic ingerencji Komisji Prawa Autorskiego w korzystanie z tych praw; 2) art. 108 ust. 5 wyżej wymienionej ustawy o prawie autorskim i prawach pokrewnych z art. 22 oraz art....</t>
  </si>
  <si>
    <t>SK 42/12
Dokumenty w sprawie (IPO)</t>
  </si>
  <si>
    <t>A. N., W. M.</t>
  </si>
  <si>
    <t>Sporządzenie uzasadnienia postanowienia wydanego na posiedzeniu niejawnym, na które nie przysługuje środek zaskarżenia.Sprawa połączona</t>
  </si>
  <si>
    <t>SK 41/12
Dokumenty w sprawie (IPO)</t>
  </si>
  <si>
    <t>Prawo do sądu, prawo własności.O zbadanie zgodności art. 33 § 2 w zw. z art. 33 § 1 ustawy z dnia 29 sierpnia 1997 r. Ordynacja podatkowa z art. 45, art. 64 ust. 3 w zw. z art. 31 ust. 3 oraz art. 64 ust. 3 w zw. z art. 2 Konstytucji RP</t>
  </si>
  <si>
    <t>SK 40/12
Dokumenty w sprawie (IPO)</t>
  </si>
  <si>
    <t>Przedawnienie, prawo własności.O zbadanie zgodności: - art. 70 § 6 ustawy z dnia 29 sierpnia 1997 roku - Ordynacja podatkowa, w brzmieniu obowiązującym do 31 grudnia 2002 roku (obecnie art. 70 § 8) z art. 64 ust. 2 Konstytucji RP z uwagi na naruszenie obowiązku zapewnienia równej ochrony prawnej własności i innych praw majątkowych oraz z art. 32 ust. 1 w zw. z art. 64 ust. 1 Konstytucji RP; - art. 33 § 2 w związku z art. 33 § 1 ustawy z dnia 29 sierpnia 1997 roku - Ordynacja podatkowa z art. 45, art....</t>
  </si>
  <si>
    <t>SK 39/12
Dokumenty w sprawie (IPO)</t>
  </si>
  <si>
    <t>Zasady odliczania od podstawy opodatkowania darowizn na kościelną działalność charytatywno-opiekuńczą.O zbadanie zgodności: 1) art. 55 ust. 7 zdanie pierwsze ustawy z dnia 17 maja 1989 roku o stosunku Państwa do Kościoła Katolickiego w Rzeczypospolitej Polskiej w części zaczynającej się od słów "oraz" z art. 21 ust. 1 Konstytucji RP w związku z art. 64 ust. 1 i 2 Konstytucji RP w związku z art. 25 ust. 3 i 4 Konstytucji RP oraz w związku z art. 32 ust. 1 i 2 Konstytucji RP; 2) art. 55 ust. 7 zdanie pierwsze ustawy z dnia 17 maja 1989 roku o stosunku Państwa do...</t>
  </si>
  <si>
    <t>SK 38/12
Dokumenty w sprawie (IPO)</t>
  </si>
  <si>
    <t>M. W., Z. W., J. W., T. R., B. B., M. R., T. K.-R., A. K., S. K., E. O., M. K., Z. K., O. K., J. K., P. K., M. R., K. R., A. R., M. B.-C.</t>
  </si>
  <si>
    <t>Dekret z dnia 6 września 1951 roku o likwidacji złożonych przed dniem 9 maja 1945 roku depozytów i zastawów.O zbadanie zgodności art. 3 ust. 1-3 w związku z art. 2 dekretu z dnia 6 września 1951 roku o likwidacji złożonych przed dniem 9 maja 1945 roku depozytów i zastawów oraz przyjętych przed tym dniem do inkasa weksli, czeków i innych dokumentów z art. 2, art. 21 ust. 1 i art. 64 ust. 1 w związku z art. 64 ust. 3 oraz art. 31 ust. 3, art. 21 ust. 2 oraz art. 45 ust. 1, art. 46 i art. 77 ust. 2 Konstytucji RP;</t>
  </si>
  <si>
    <t>SK 37/12
Dokumenty w sprawie (IPO)</t>
  </si>
  <si>
    <t>A. W., W. T.</t>
  </si>
  <si>
    <t>Brak prawa zaskarżenia do sądu ostatecznych decyzji organów dyscyplinarnych Polskiego Związku Łowieckiego.Sprawa połączona</t>
  </si>
  <si>
    <t>SK 36/12
Dokumenty w sprawie (IPO)</t>
  </si>
  <si>
    <t>R. P.</t>
  </si>
  <si>
    <t>Postępowanie przed sądem drugiej instancji; wniosek o wyłączenie sędziego.O zbadanie zgodności art. 3941 § 1 ustawy z dnia 17 listopada 1964 roku - Kodeks postępowania cywilnego w zakresie, w jakim nie przewiduje możliwości zaskarżenia postanowienia sądu drugiej instancji oddalającego wniosek o wyłączenie sędziego złożony w postępowaniu przed sądem drugiej instancji, z art. 45 ust. 1 konstytucji RP;</t>
  </si>
  <si>
    <t>SK 35/12
Dokumenty w sprawie (IPO)</t>
  </si>
  <si>
    <t>J. R.</t>
  </si>
  <si>
    <t>Karalność bezskutecznego podżegania do pomocnictwa w popełnieniu czynu zabronionego.O zbadanie zgodności art. 13 § 1 i art. 18 § 2 ustawy z dnia 6 czerwca 1997 roku - Kodeks karny z art. 2, art. 31 ust. 1 i 3 i art. 42 ust. 1 Konstytucji RP;</t>
  </si>
  <si>
    <t>SK 34/12
Dokumenty w sprawie (IPO)</t>
  </si>
  <si>
    <t>Sp. z o.o</t>
  </si>
  <si>
    <t>Zażalenie na odmowę dokonania czynności notarialnej.O zbadanie zgodności art. 88 § 1 ustawy z dnia 14 lutego 1991 roku - Prawo o notariacie, w zakresie w jakim nie przewiduje on możliwości zaskarżenia orzeczenia sądu wojewódzkiego (okręgowego) wydanego na skutek zażalenia na odmowę dokonania czynności notarialnej, z art. 45 ust. 1 , art. 78 w związku z art. 176 ust. 1 oraz z art. 2 Konstytucji RP;</t>
  </si>
  <si>
    <t>SK 33/12
Dokumenty w sprawie (IPO)</t>
  </si>
  <si>
    <t>Zaskarżenie postanowienia w sprawie kosztów procesu zasądzonych po raz pierwszy przez sąd odwoławczy.O zbadanie zgodności art. 426 § 1 i 2 ustawy z dnia 6 czerwca 1997 roku - Kodeks postępowania karnego w brzmieniu obowiązującym przed nowelizacją dokonaną przez ustawę z dnia 20 stycznia 2011 roku o zmianie ustawy - Kodeks postępowania karnego z art. 78 w związku z art. 176 ust. 1, art. 78 w związku z art. 45 ust. 1 oraz art. 78 w związku z art. 32 ust. 1 Konstytucji RP;</t>
  </si>
  <si>
    <t>SK 32/12
Dokumenty w sprawie (IPO)</t>
  </si>
  <si>
    <t>Zasady występowania przez pokrzywdzonego z aktem oskarżenia.O zbadanie zgodności art. 55 § 1 w związku z art. 330 § 2 ustawy z dnia 6 czerwca 1997 roku - Kodeks postępowania karnego z art. 5, art. 30, art. 31 ust. 1 i 3, art. 45 ust. 1 oraz art. 77 ust. 2 Konstytucji RP;</t>
  </si>
  <si>
    <t>SK 31/12
Dokumenty w sprawie (IPO)</t>
  </si>
  <si>
    <t>Przedsiębiorstwo Rolne</t>
  </si>
  <si>
    <t>Związanie sądu cywilnego ustaleniami prawomocnego wyroku skazującego wydanego w postępowaniu karnym.O zbadanie zgodności art. 11 ustawy z dnia 17 listopada 1964 roku - Kodeks postępowania cywilnego z art. 2, art. 32 ust. 1, art. 42 ust. 2, art. 45 ust. 1 w związku z art. 31 ust. 3 oraz art. 178 ust. 1 Konstytucji RP;</t>
  </si>
  <si>
    <t>SK 30/12
Dokumenty w sprawie (IPO)</t>
  </si>
  <si>
    <t>Opłaty za czynności związane z prowadzeniem państwowego zasobu geodezyjnego i kartograficznego.Sprawa połączona</t>
  </si>
  <si>
    <t>SK 29/12
Dokumenty w sprawie (IPO)</t>
  </si>
  <si>
    <t>Waloryzacja świadczeń emerytalnych służb mundurowych.O zbadanie zgodności art. 6 ustawy z dnia 18 lutego 1994 roku o zaopatrzeniu emerytalnym funkcjonariuszy Policji, Agencji Bezpieczeństwa Wewnętrznego, Agencji Wywiadu, Straży Granicznej, Biura Ochrony Rządu, Państwowej Straży Pożarnej i Służby Więziennej oraz ich rodzin, w brzmieniu obowiązującym od 1 stycznia 1999 roku do 1 stycznia 2004 roku, w związku z: a) art. 1 ust. 2 pkt 2 i ust. 3 ustawy z dnia 17 grudnia 1998 roku o emeryturach i rentach z Funduszu Ubezpieczeń...</t>
  </si>
  <si>
    <t>SK 28/12
Dokumenty w sprawie (IPO)</t>
  </si>
  <si>
    <t>Nieważność postępowania.O zbadanie zgodności art. 378 § 1 ustawy z dnia 17 listopada 1964 roku - Kodeks postępowania cywilnego w zakresie, w jakim ogranicza kierowany do sądu drugiej instancji nakaz wzięcia pod uwagę z urzędu nieważności postępowania jedynie "w granicach zaskarżenia”, z art. 2, art. 7, art. 32 ust. 1, art. 45 ust. 1, art. 77 ust. 2 oraz art. 78 w związku z art. 176 ust. 1 Konstytucji RP;</t>
  </si>
  <si>
    <t>SK 27/12
Dokumenty w sprawie (IPO)</t>
  </si>
  <si>
    <t>Zasady ustalania wysokości alimentów; obowiązek alimentacyjny.O zbadanie zgodności art. 60 § 2 i 3 ustawy z dnia 25 lutego 1964 roku - Kodeks rodzinny i opiekuńczy z art. 2, art. 32 i art. 31 ust. 3 w zw. z art. 64 i art. 65 ust. 1 Konstytucji RP;</t>
  </si>
  <si>
    <t>SK 26/12
Dokumenty w sprawie (IPO)</t>
  </si>
  <si>
    <t>Bezprawne rozwiązanie umowy o pracę; zasady dochodzenia odszkodowania.O zbadanie zgodności art. 57 § 1 i art. 300 ustawy z dnia 26 czerwca 1974 roku - Kodeks pracy, interpretowanych w ten sposób, że wyłączają dochodzenie innych niż określone w art. 57 § 1 kp roszczeń odszkodowawczych, związanych z bezprawnym rozwiązaniem umowy o pracę bez wypowiedzenia, z art. 64 ust. 1 w związku z art. 2 Konstytucji RP;</t>
  </si>
  <si>
    <t>SK 25/12
Dokumenty w sprawie (IPO)</t>
  </si>
  <si>
    <t>Podatek od nieruchomości; prawo własności.O zbadanie zgodności art. 1a ust. 1 pkt 2 w związku z art. 2 ust. 1 pkt 3 ustawy z dnia 12 stycznia 1991 roku o podatkach i opłatach lokalnych z art. 2 i art. 31 ust. 3 w związku z art. 84 i art. 217 oraz w związku z art. 64 ust. 1 i 3 Konstytucji RP;</t>
  </si>
  <si>
    <t>SK 24/12
Dokumenty w sprawie (IPO)</t>
  </si>
  <si>
    <t>SK 23/12
Dokumenty w sprawie (IPO)</t>
  </si>
  <si>
    <t>A. G., P.G.</t>
  </si>
  <si>
    <t>Zasady zwalniania żołnierzy zawodowych ze służby.Sprawa połączona</t>
  </si>
  <si>
    <t>SK 22/12
Dokumenty w sprawie (IPO)</t>
  </si>
  <si>
    <t>Spółdzielnia Mieszkaniowa</t>
  </si>
  <si>
    <t>Spółdzielnie mieszkaniowe; zasady zwrotu kosztów sądowych oraz kosztów zastępstwa procesowego.O zbadanie zgodności: 1) art. 491 ustawy z dnia 15 grudnia 2000 roku o spółdzielniach mieszkaniowych w zakresie, w jakim przepis ten stanowi, że koszty sądowe oraz koszty zastępstwa procesowego pokrywa spółdzielnia, z art. 2, art. 32 ust. 1 Konstytucji w związku z art. 45 ust. 1 Konstytucji RP, z uwagi na to, że zaskarżona regulacja ustawy o spółdzielniach mieszkaniowych, w ocenie skarżącej, osłabia zaufanie do państwa i szacunek dla prawa ze strony podmiotu prawnego, który działając...</t>
  </si>
  <si>
    <t>SK 20/12
Dokumenty w sprawie (IPO)</t>
  </si>
  <si>
    <t>Swoboda kontraktowania; wolność działalności gospodarczej.O zbadanie zgodności art. 15 ust. 1 pkt 4 ustawy z dnia 16 kwietnia 1993 roku o zwalczaniu nieuczciwej konkurencji z art. 20, art. 22 i art. 31 ust. 1-3 Konstytucji RP;</t>
  </si>
  <si>
    <t>SK 21/12
Dokumenty w sprawie (IPO)</t>
  </si>
  <si>
    <t>Zwolnienie ze służby funkcjonariusza ABW; obowiązku stawiennictwa przed komisją lekarską ABW.O zbadanie zgodności: 1) art. 60 ust. 2 pkt 7 ustawy z dnia 24 maja 2002 roku o Agencji Bezpieczeństwa Wewnętrznego oraz Agencji Wywiadu dodanego przez art. 45 pkt 14 ustawy z dnia 9 czerwca 2006 roku - Przepisy wprowadzające ustawę o Służbie Kontrwywiadu Wojskowego oraz o Służbie Wywiadu Wojskowego oraz ustawę o służbie funkcjonariuszy Służby Kontrwywiadu Wojskowego oraz Służby Wywiadu Wojskowego w zakresie, w jakim ustanawia sankcję w postaci zwolnienia ze służby za dwukrotne...</t>
  </si>
  <si>
    <t>SK 19/12
Dokumenty w sprawie (IPO)</t>
  </si>
  <si>
    <t>Prawo własności.O zbadanie art. 126 § 1 kodeksu karnego wykonawczego z art. 64 Konstytucji RP w zakresie, w jakim przepis ten z wynagrodzenia za pracę, wpłat na rzecz skazanego lub z innych źródeł nakazuje gromadzić fundusz, przekazywany skazanemu w chwili zwolnienia z zakładu karnego;</t>
  </si>
  <si>
    <t>SK 18/12
Dokumenty w sprawie (IPO)</t>
  </si>
  <si>
    <t>M. N., M. P.</t>
  </si>
  <si>
    <t>Ustanie przyczyn uchybiania terminu do wniesienia skargi kasacyjnej.Sprawa połączona</t>
  </si>
  <si>
    <t>SK 17/12
Dokumenty w sprawie (IPO)</t>
  </si>
  <si>
    <t>SK 16/12
Dokumenty w sprawie (IPO)</t>
  </si>
  <si>
    <t>Zasady ustalania wymiaru emerytury.O zbadanie zgodności art. 21 w związku z art. 53 ust. 1 i 3 ustawy z dnia 17 grudnia 1998 roku o emeryturach i rentach z Funduszu Ubezpieczeń Społecznych - w zakresie, w jakim przepisy te uniemożliwiają osobom, które pobierały wcześniejszą emeryturę, przyznaną im w oparciu o przepisy rozporządzenia Ministra Pracy i Polityki Socjalnej z dnia 26 stycznia 1990 roku w sprawie wcześniejszych emerytur dla pracowników zwalnianych z pracy z przyczyn dotyczących zakładów pracy z chwilą osiągnięcia...</t>
  </si>
  <si>
    <t>SK 15/12
Dokumenty w sprawie (IPO)</t>
  </si>
  <si>
    <t>Naruszenie warunków koncesji; nałożenie kary pieniężnej.O zbadanie zgodności art. 56 ust. 1 pkt 12 ustawy z dnia 10 kwietnia 1997 roku - Prawo energetyczne z art. 42 ust. 2 i 3 Konstytucji RP;</t>
  </si>
  <si>
    <t>SK 14/12
Dokumenty w sprawie (IPO)</t>
  </si>
  <si>
    <t>Zwolnienie z podatku akcyzowego; prawo własności.O zbadanie zgodności:1) § 6 ust. 5 w związku z § 5 pkt 1 i § 12 ust. pkt 1 Rozporządzenia Ministra Finansów z dnia 22 marca 2002 roku w sprawie podatku akcyzowego w brzmieniu obowiązującym od dnia 1 stycznia 2003 roku do dnia 1 stycznia 2004 roku z art. 64 ust. 1 i 3 w związku z art. 2 oraz art. 31 ust. 3 Konstytucji RP, z uwagi na to, że wskazane przepisy Rozporządzenia interpretowane jednoznacznie przez sądy administracyjne, w taki sposób, że sprzedawca oleju pozbawiony jest prawa do...</t>
  </si>
  <si>
    <t>SK 13/12
Dokumenty w sprawie (IPO)</t>
  </si>
  <si>
    <t>Roszczenie o wykup nieruchomości przez gminę.O zbadanie zgodności art. 36 ust. 1 pkt 2 ustawy z dnia 27 marca 2003 roku o planowaniu i zagospodarowaniu przestrzennym z art. 2, art. 5, art. 21 ust. 1 i 2, art. 31 ust. 3 , art. 32, art. 64 ust. 1, 2 i 3 oraz art. 87 ust. 1 i 2 Konstytucji RP;</t>
  </si>
  <si>
    <t>SK 12/12
Dokumenty w sprawie (IPO)</t>
  </si>
  <si>
    <t>Przymusowa sprzedaż lokalu w związku z długotrwałym zaleganiem należnych za niego opłat.O zbadanie zgodności art. 16 ustawy z dnia 24 czerwca 1994 roku o własności lokali z art. 64 ust. 2 w związku z art. 31 ust. 3 Konstytucji RP;</t>
  </si>
  <si>
    <t>SK 11/12
Dokumenty w sprawie (IPO)</t>
  </si>
  <si>
    <t>A.M.</t>
  </si>
  <si>
    <t>Zasady ubiegania się o rekompensatę z tytułu pozostawienia nieruchomości poza obecnymi granicami Rzeczypospolitej Polskiej.O zbadanie zgodności art. 2 pkt 1) ustawy z dnia 8 lipca 2005 roku o realizacji prawa do rekompensaty z tytułu pozostawienia nieruchomości poza obecnymi granicami Rzeczpospolitej Polskiej w zakresie, w jakim ogranicza prawo do rekompensaty do właściciela nieruchomości pozostawionych poza obecnymi granicami Rzeczpospolitej Polskiej, który "w dniu 1 września 1939 r. zamieszkiwał na byłym terytorium Rzeczpospolitej Polskiej" i nie przyznaje takiego prawa każdemu właścicielowi...</t>
  </si>
  <si>
    <t>SK 10/12
Dokumenty w sprawie (IPO)</t>
  </si>
  <si>
    <t>K.N.</t>
  </si>
  <si>
    <t>Zwolnienie nabycia w drodze spadku lub darowizny przez małżonka lub zstępnych zakładu wytwórczego, budowlanego, handlowego, usługowego; brak takiego zwolnienia w przypadku darowania udziałów w spółce jawnej.Sprawa połączona</t>
  </si>
  <si>
    <t>SK 9/12
Dokumenty w sprawie (IPO)</t>
  </si>
  <si>
    <t>Zwolnienie nabycia w drodze spadku lub darowizny przez małżonka lub zstępnych zakładu wytwórczego, budowlanego, handlowego, usługowego; brak takiego zwolnienia w przypadku darowania udziałów w spółce jawnej.O zbadanie zgodności art. 4 ust. 1 pkt 10 ustawy z dnia 28 lipca 1983 roku o podatku od spadków i darowizn z art. 2, art. 32 ust. 1, art. 64 ust. 1 w związku z art. 20, art. 22 oraz art. 84 Konstytucji RP;</t>
  </si>
  <si>
    <t>SK 8/12
Dokumenty w sprawie (IPO)</t>
  </si>
  <si>
    <t>D.G.</t>
  </si>
  <si>
    <t>Prawo do sądu.O zbadanie zgodności art. 30c ust. 5 pkt 2 ustawy z dnia 6 grudnia 2006 roku o zasadach prowadzenia polityki rozwoju w zakresie, w jakim nakazuje on sądowi administracyjnemu pozostawienie bez rozpatrzenia skargi na informację o negatywnym wyniku procedury odwoławczej przewidzianej w systemie realizacji programu operacyjnego, bez możliwości uprzedniego wezwania do uzupełnienia braków w zakresie dokumentacji czyniącej skargę kompletną w rozumieniu przepisów ustawy o zasadach prowadzenia...</t>
  </si>
  <si>
    <t>SK 7/12
Dokumenty w sprawie (IPO)</t>
  </si>
  <si>
    <t>G. B., I. Ł. i G. Ł., A.C., E. P</t>
  </si>
  <si>
    <t>SK 6/12
Dokumenty w sprawie (IPO)</t>
  </si>
  <si>
    <t>SK 5/12
Dokumenty w sprawie (IPO)</t>
  </si>
  <si>
    <t>M. B.-Z., W. Z., A.W., Z.W</t>
  </si>
  <si>
    <t>SK 4/12
Dokumenty w sprawie (IPO)</t>
  </si>
  <si>
    <t>Z.P.</t>
  </si>
  <si>
    <t>Zasady rozliczania i opłacania składek na obowiązkowe ubezpieczenia społeczne przez wspólnika jednoosobowej spółki z ograniczoną odpowiedzialnością.O zbadanie zgodności art. 8 ust. 6 pkt 4) ustawy z dnia 13 października 1998 roku o systemie ubezpieczeń społecznych, w części w której każe uważać za osobę prowadzącą pozarolniczą działalność także wspólnika jednoosobowej spółki z ograniczoną odpowiedzialnością z art. 32 ust. 1 w związku z art. 64 ust. 1 i 2 Konstytucji RP;</t>
  </si>
  <si>
    <t>SK 3/12
Dokumenty w sprawie (IPO)</t>
  </si>
  <si>
    <t>R.B.</t>
  </si>
  <si>
    <t>Brak określenia maksymalnego okresu trwania aresztowania tymczasowego w postępowaniu karnym.O zbadanie zgodności art. 263 § 7 ustawy z dnia 6 czerwca 1997 roku - Kodeks postępowania karnego z art. 2, art. 40 w związku z art. 41 ust. 4 oraz art. 41 ust. 1 w związku z art. 31 ust. 1 i 3 Konstytucji RP;</t>
  </si>
  <si>
    <t>SK 2/12
Dokumenty w sprawie (IPO)</t>
  </si>
  <si>
    <t>Przedsiębiorstwo Produkcyjno-Handlowo-Usługowego i Obrotu Surowcami Wtórnymi</t>
  </si>
  <si>
    <t>Zasady udzielania koncesji na wydobywanie kopalin.O zbadanie zgodności art. 16 ust. 5 ustawy z dnia 4 lutego 1994 roku - Prawo geologiczne i górnicze z art. 22 oraz art. 64 ust. 1 i 3 Konstytucji RP;</t>
  </si>
  <si>
    <t>SK 1/12
Dokumenty w sprawie (IPO)</t>
  </si>
  <si>
    <t>Spółka S.A.</t>
  </si>
  <si>
    <t>Urzędowe blankiety wekslowe; zwrot niewykorzystanych urzędowych blankietów wekslowych; podmioty uprawnione do występowania z wnioskiem o zwrot nadpłaty z tytułu niewykorzystanych blankietów wekslowych.O zbadanie zgodności: 1) art. 20 i art. 21 ustawy o opłacie skarbowej z 2006 roku w zakresie, w jakim uchylając ustawę o opłacie skarbowej z 2000 roku nie przewidują regulacji przejściowych, umożliwiających zwrot niewykorzystanych urzędowych blankietów wekslowych bądź zwrot w trybie administracyjnoprawnym środków pieniężnych uiszczonych przez nabywców tych blankietów wekslowych z art. 64 ust. 1 i ust. 3 w związku z art. 2 Konstytucji RP; 2) art. 2 ust. 1 nowelizacji nowej...</t>
  </si>
  <si>
    <t>K 37/11
Dokumenty w sprawie (IPO)</t>
  </si>
  <si>
    <t>Prawo do obrony; obecność zatrzymującego podczas rozmowy zatrzymanego z obrońcą.O zbadanie zgodności art. 254 § 1 ustawy z dnia 6 czerwca 1997 roku - Kodeks postępowania karnego w części zawierającej słowa "zatrzymujący może zastrzec, że będzie przy niej obecny" z art. 42 ust. 2 w związku z art. 31 ust. 3 Konstytucji RP;</t>
  </si>
  <si>
    <t>K 36/11
Dokumenty w sprawie (IPO)</t>
  </si>
  <si>
    <t>Refundacja leków.O zbadanie zgodności: - ustawy z dnia 12 maja 2011 roku o refundacji leków, środków spożywczych specjalnego przeznaczenia żywieniowego oraz wyrobów medycznych z art. 2, art. 20, art. 22, art. 31 ust. 3 i art. 42 ust. 1 Konstytucji RP, alternatywnie o zbadanie zgodności: - art. 3 ust. 1 i 74 ust. 1-4, art. 4 ust. 1, art. 6 ust. 9, art. 7 ust. 1-8, art. 8, art. 11 ust. 1 i 5, art. 12 pkt 3, 4 i 10, art. 13 ust. 1-8, art. 25 pkt 14 ppkt c, art. 32 ust. 2, art. 33...</t>
  </si>
  <si>
    <t>K 35/11
Dokumenty w sprawie (IPO)</t>
  </si>
  <si>
    <t>Odpłatność za studia w uczelniach publicznych.O zbadanie zgodności art. 99 ust. 1 pkt 1a i 1b oraz ust. 1b, a także art. 170a ustawy z dnia 27 lipca 2005 roku - Prawo o szkolnictwie wyższym, w brzmieniu ustalonym w art. 1 ustawy z dnia 18 marca 2011 roku o zmianie ustawy - Prawo o szkolnictwie wyższym, ustawy o stopniach naukowych i tytule naukowym oraz o stopniach i tytule w zakresie sztuki oraz o zmianie niektórych ustaw z art. 2 i art. 70 ust. 2 Konstytucji RP;</t>
  </si>
  <si>
    <t>K 34/11
Dokumenty w sprawie (IPO)</t>
  </si>
  <si>
    <t>K 33/11
Dokumenty w sprawie (IPO)</t>
  </si>
  <si>
    <t>Dostęp do informacji publicznej; ograniczenie prawa do informacji z uwagi na ważny interes państwa.O zbadanie zgodności: 1) art. 1 pkt 4 lit. a ustawy z dnia 16 września 2011 roku w zakresie, w jakim dodaje ust. 1a w art. 5 ustawy z dnia 6 września 2001 roku o dostępie do informacji publicznej, 2) art. 1 pkt 4 lit. b ustawy z dnia 16 września 2011 roku w zakresie, w jakim nadaje nowe brzmienie art. 5 ust. 3 ustawy powołanej w pkt 1 - z art. 118 ust. 1 oraz art. 121 ust. 2 Konstytucji RP;</t>
  </si>
  <si>
    <t>K 32/11
Dokumenty w sprawie (IPO)</t>
  </si>
  <si>
    <t>Związek Zawodowy Pracowników Wymiaru Sprawiedliwości Rzeczypospolitej Polskiej</t>
  </si>
  <si>
    <t>Zasady wynagradzania asystentów sędziów.O zbadanie zgodności: 1) art. 155 § 6 ustawy z dnia 27 lipca 2001 roku - Prawo o ustroju sądów powszechnych z art. 2, art. 32 ust. 1 i 2, art. 92 ust. 1 Konstytucji RP oraz art. 7 lit. a (i) Międzynarodowego Paktu Praw Gospodarczych, Społecznych i Kulturalnych, otwartego do podpisu w Nowym Jorku 19 grudnia 1966 roku, 2) § 2 rozporządzenia Ministra Sprawiedliwości z dnia 16 czerwca 2009 roku w sprawie wynagrodzenia asystentów sędziów, § 2 rozporządzenia Ministra Sprawiedliwości...</t>
  </si>
  <si>
    <t>K 31/11
Dokumenty w sprawie (IPO)</t>
  </si>
  <si>
    <t>Opłaty za przedszkole.O zbadanie zgodności : 1) art. 6 ust. 1 pkt 2 ustawy z dnia 7 września 1991 roku o systemie oświaty, w brzmieniu nadanym ustawą z dnia 5 sierpnia 2010 roku o zmianie ustawy o systemie oświaty z art. 70 ust. 2, art. 71 ust. 1 , art. 72 ust. 2 oraz art. 32 Konstytucji RP, 2) art. 14 ust. 5 pkt 1 ustawy z dnia 7 września 1991 roku o systemie oświaty, w brzmieniu nadanym ustawą z dnia 5 sierpnia 2010 roku o zmianie ustawy o systemie oświaty z art. 70 ust. 2, art. 71 ust. 1 , art....</t>
  </si>
  <si>
    <t>K 30/11
Dokumenty w sprawie (IPO)</t>
  </si>
  <si>
    <t>Odmowa wyznaczenia obrońcy z urzędu; zaskarżenie zarządzenia prezesa sądu.O zbadanie zgodności: 1. Artykułu 81 § 1 ustawy z dnia 6 czerwca 1997 roku - Kodeks postępowania karnego w zakresie, w jakim nie przewiduje zaskarżenia zarządzenia prezesa sądu w przedmiocie odmowy wyznaczenia obrońcy z urzędu przez stronę, która złożyła wniosek w trybie art. 78 § 1 Kodeksu postępowania karnego - z art. 45 ust. 1 w związku z art. 42 ust. 2 Konstytucji RP i z art. 78 w związku z art. 176 ust. 1 Konstytucji RP, 2. Artykułu 78 § 2 ustawy z dnia 6 czerwca 1997 roku...</t>
  </si>
  <si>
    <t>K 29/11
Dokumenty w sprawie (IPO)</t>
  </si>
  <si>
    <t>K 28/11
Dokumenty w sprawie (IPO)</t>
  </si>
  <si>
    <t>Wysokość zasiłku rodzinnego.O zbadanie zgodności: 1) art. 11a ust. 3 oraz art. 11a ust. 4 ustawy z dnia 28 listopada 2003 roku o świadczeniach rodzinnych w części ograniczającej wysokość dodatku do zasiłku rodzinnego z tytułu samotnego wychowywania dziecka do - odpowiednio - kwoty 340,00 zł na wszystkie dzieci oraz zwiększenia tego dodatku do kwoty 160,00 zł na wszystkie dzieci niepełnosprawne z art. 32 ust. 1 w związku z art. 71 ust. 1 i art. 2 Konstytucji RP, 2) art. 11a ust. 4 ustawy powołanej w pkt 1...</t>
  </si>
  <si>
    <t>K 27/11
Dokumenty w sprawie (IPO)</t>
  </si>
  <si>
    <t>Niezależny Samorządny Związek Zawodowy "Solidarność"</t>
  </si>
  <si>
    <t>Zasady ustalania wymiaru pracy pracownika w okresie rozliczeniowym, w który święto przypada na dzień wolny od pracy.O zbadanie zgodności art. 130 § 21 ustawy z dnia 26 czerwca 1974 roku - Kodeks pracy z art. 32 ust. 1 i 2 oraz art. 66 ust. 2 Konstytucji RP;</t>
  </si>
  <si>
    <t>K 26/11
Dokumenty w sprawie (IPO)</t>
  </si>
  <si>
    <t>System informacji oświatowej.O zbadanie zgodności przepisu art. 14 pkt 24 i przepisu art. 18 ustawy z dnia 15 kwietnia 2011 roku o systemie informacji oświatowej z: a) przepisem art. 31 ust. 3 Konstytucji RP poprzez ustawowe zobligowanie do zbierania i przechowywania przez organy publiczne danych dziedzinowych w związku z faktem skorzystania przez ucznia z pomocy psychologiczno - pedagogicznej, nie uwzględniając przy tym, że nakaz zbierania tego typu danych jest arbitralnym naruszeniem praw jednostki do...</t>
  </si>
  <si>
    <t>K 25/11
Dokumenty w sprawie (IPO)</t>
  </si>
  <si>
    <t>Zasady porozumiewania się tymczasowo aresztowanego z obrońcą.O zbadanie zgodności art. 73 § 2 i 3 ustawy z dnia 6 czerwca 1997 roku - Kodeks postępowania karnego z art. 42 ust. 2 w związku z art. 31 ust. 3 Konstytucji RP;</t>
  </si>
  <si>
    <t>K 24/11
Dokumenty w sprawie (IPO)</t>
  </si>
  <si>
    <t>Zawieszenie prawa do emerytury w związku z zatrudnieniem.O zbadanie zgodności art. 6 ustawy z dnia 16 grudnia 201 roku o zmianie ustawy o finansach publicznych oraz niektórych innych ustaw w zakresie, w jakim z powodu uzyskiwania przez emeryta przychodu z tytułu zatrudnienia kontynuowanego po nabycia prawa do emerytury bez uprzedniego rozwiązania stosunku pracy z pracodawcą skutkuje zawieszeniem prawa do emerytury również wobec emerytów, którzy nabyli prawo do emerytury na mocy wcześniejszych przepisów, bez konieczności rozwiązywania stosunku...</t>
  </si>
  <si>
    <t>K 23/11
Dokumenty w sprawie (IPO)</t>
  </si>
  <si>
    <t>K 22/11
Dokumenty w sprawie (IPO)</t>
  </si>
  <si>
    <t>Prawo do korzystania z obrońcySprawa połączona</t>
  </si>
  <si>
    <t>K 21/11
Dokumenty w sprawie (IPO)</t>
  </si>
  <si>
    <t>Prawo łowieckie; postępowanie dyscyplinarne; prawo do sądu.O zbadanie zgodności: 1. art. 34 pkt 6 ustawy z dnia 13 października 1995 roku - Prawo łowieckie z art. 2, art. 42 Konstytucji RP; 2. art. 33 ust. 6 ustawy wymienionej w pkt 1 w zakresie, w jakim wyłącza prawo członka zrzeszenia ukaranego karą inną niż pociągającą za sobą utratę członkostwa w zrzeszeniu, do wniesienia odwołania do sądu - z art. 45 ust. 1 i art. 77 ust. 2 Konstytucji RP;</t>
  </si>
  <si>
    <t>K 20/11
Dokumenty w sprawie (IPO)</t>
  </si>
  <si>
    <t>Odpłatność za naukę na drugim i kolejnych kierunkach studiów stacjonarnych.O zbadanie zgodności art. 1 ustawy z dnia 18 marca 2011 roku o zmianie ustawy - Prawo o szkolnictwie wyższym, ustawy o stopniach naukowych i tytule naukowym oraz o stopniach i tytule w zakresie sztuki oraz o zmianie niektórych ustaw: 1) pkt 76 lit. a w części obejmującej dodanie nowego punktu 1a oraz lit. b w całości, 2) pkt 120 w części obejmującej dodanie nowego art. 170a ust. 4, 5 i 7 - z art. 70 ust. 2 w związku z art. 2 Konstytucji RP;</t>
  </si>
  <si>
    <t>K 19/11
Dokumenty w sprawie (IPO)</t>
  </si>
  <si>
    <t>Prawo do korzystania z obrońcy, zasady udostępniania akt w postępowaniu w sprawach o wykroczeniaSprawa połączona</t>
  </si>
  <si>
    <t>K 18/11
Dokumenty w sprawie (IPO)</t>
  </si>
  <si>
    <t>Zasady uzyskania tytułu rzeczoznawcy budowlanego; zakres uprawnień rzeczoznawcy budowlanego.1) art. 15 ustawy z dnia 7 lipca 1994 roku - Prawo budowlane z: a) art. 119 ust. 1 i 2 w zw. z art. 118 ust. 1 Konstytucji RP, b) art. 2 w zw. z art. 7 Konstytucji RP w związku z art. 8 pkt 11 ustawy z dnia 15 grudnia 2000 roku o samorządach zawodowych architektów, inżynierów budownictwa oraz urbanistów , c) art. 65 ust. 1 w zw. z art. 2 Konstytucji Rzeczypospolitej Polskiej, d) art. 17 ust. 1 Konstytucji Rzeczypospolitej Polskiej; 2) art. 15 w zw. z art....</t>
  </si>
  <si>
    <t>K 17/11
Dokumenty w sprawie (IPO)</t>
  </si>
  <si>
    <t>Norma czasu pracy osób niepełnosprawnych.O zbadanie zgodności art. 1 pkt 4 ustawy z dnia 29 października 2010 roku o zmianie ustawy o rehabilitacji zawodowej i społecznej oraz zatrudnianiu osób niepełnosprawnych oraz niektórych innych ustaw z art. 2 i art. 69 Konstytucji RP;</t>
  </si>
  <si>
    <t>K 16/11
Dokumenty w sprawie (IPO)</t>
  </si>
  <si>
    <t>Przesłanki stosowania środków przymusu bezpośredniego.Sprawa połączona</t>
  </si>
  <si>
    <t>K 15/11
Dokumenty w sprawie (IPO)</t>
  </si>
  <si>
    <t>K 14/11
Dokumenty w sprawie (IPO)</t>
  </si>
  <si>
    <t>Dochody jednostek samorządu terytorialnego; obowiązek wpłaty do budżetu państwa przez miasta na prawach powiatu tzw. wpłat wyrównawczych. Janosikowe.Sprawa połączona</t>
  </si>
  <si>
    <t>K 13/11
Dokumenty w sprawie (IPO)</t>
  </si>
  <si>
    <t>Dochody jednostek samorządu terytorialnego; autostrady płatne. Janosikowe.O zbadanie zgodności: 1) art. 6 ust. 1 i 2 ustawy z dnia 25 czerwca 2009 roku o zmianie ustawy o autostradach płatnych oraz o Krajowym Funduszu Drogowym oraz o zmianie niektórych innych ustaw w związku z art. 31 i art. 32 ust. 1 ustawy z dnia 13 listopada 2003 roku o dochodach jednostek samorządu terytorialnego z art. 167 ust. 1 i 2 w związku z art. 166 ust. 1 oraz art. 167 ust. 1 i 3 w związku z art. 2 i art. 16 ust. 2 Konstytucji RP; 2) art. 31 w...</t>
  </si>
  <si>
    <t>K 12/11
Dokumenty w sprawie (IPO)</t>
  </si>
  <si>
    <t>Zasady ustalania wysokości opłat pobieranych za pobyt w izbie wytrzeźwień.O zbadanie zgodności: 1) art. 42 ust. 6 ustawy z dnia 26 października 1982 roku o wychowaniu w trzeźwości i przeciwdziałaniu alkoholizmowi w zakresie, w jakim zawiera upoważnienie dla ministra właściwego do spraw zdrowia do określenia w porozumieniu z ministrem właściwym do spraw wewnętrznych, w drodze rozporządzenia, maksymalnej wysokości opłat związanych z pobytem w izbie wytrzeźwień, innej placówce utworzonej lub wskazanej przez jednostkę samorządu terytorialnego...</t>
  </si>
  <si>
    <t>K 11/11
Dokumenty w sprawie (IPO)</t>
  </si>
  <si>
    <t>K 10/11
Dokumenty w sprawie (IPO)</t>
  </si>
  <si>
    <t>K 9/11
Dokumenty w sprawie (IPO)</t>
  </si>
  <si>
    <t>Kodeks wyborczy.O zbadanie zgodności: 1) a) art. 4 § 2 i 3, art. 26 § 3, art. 39 § 2 w części obejmującej wyrazy "Jeżeli głosowanie przeprowadza się w ciągu jednego dnia", art. 39 § 3, art. 39 § 7 zdanie drugie w części od wyrazów "a jeżeli głosowanie przeprowadza się w ciągu dwóch dni" do końca zdania, art. 43 i art. 69 § 2 ustawy z dnia 5 stycznia 2011 roku - Kodeks wyborczy z art. 2, art. 98 ust. 2 i 5 oraz art. 128 ust. 2 Konstytucji Rzeczypospolitej Polskiej, a...</t>
  </si>
  <si>
    <t>K 8/11
Dokumenty w sprawie (IPO)</t>
  </si>
  <si>
    <t>Ochrona zwierząt; odstrzał zwierząt uznanych za bezpańskie.O zbadanie zgodności art. 33a ust. 3 ustawy z dnia 21 sierpnia 1997 roku o ochronie zwierząt z art. 2 oraz art. 64 ust. 1 i ust. 3 w związku z art. 31 ust. 3 Konstytucji RP;</t>
  </si>
  <si>
    <t>K 7/11
Dokumenty w sprawie (IPO)</t>
  </si>
  <si>
    <t>Rada Miejska w Chrzanowie, Rada Gminy w Bochni, Rada Miejska Inowrocławia, Rada Gminy Stoszowice, Rada Miejska w Zatorze</t>
  </si>
  <si>
    <t>Obowiązek wypłacania przez jednostki samorządu terytorialnego wypłacania nauczycielom dodatku uzupełniającego.Sprawa połączona</t>
  </si>
  <si>
    <t>K 6/11
Dokumenty w sprawie (IPO)</t>
  </si>
  <si>
    <t>Uprawnienia emerytalne strażaków Lotniskowych Służb Ratowniczo-Gaśniczych.O zbadanie zgodności art. 26 ustawy z dnia 24 sierpnia 1991 roku o ochronie przeciwpożarowej z: a) przepisem art. 32 ust. 1 zdanie 2 w związku z przepisem art. 2 Konstytucji RP w zakresie niedopuszczalnego pozbawienia gwarancji emerytalnej strażników Lotniskowych Służb Ratowniczo-Gaśniczych; b) przepisem art. 5 Konstytucji RP;</t>
  </si>
  <si>
    <t>K 5/11
Dokumenty w sprawie (IPO)</t>
  </si>
  <si>
    <t>Zasady ustalania prawa do świadczeń lub ich wysokości.O zbadanie zgodności art. 114 ust. 1 a ustawy z dnia 17 grudnia 1998 roku o emeryturach i rentach z Funduszu Ubezpieczeń Społecznych z zasadą zaufania obywateli do państwa i prawa wynikającą z art. 2 Konstytucji RP oraz art. 67 ust. 1 Konstytucji RP;</t>
  </si>
  <si>
    <t>K 4/11
Dokumenty w sprawie (IPO)</t>
  </si>
  <si>
    <t>Procedura legislacyjna.O zbadanie zgodności przepisu art. 51 ustawy z dnia 20 czerwca 1997 roku - Prawo o ruchu drogowym w zakresie dotyczącym obowiązku używania świateł mijania podczas jazdy w warunkach normalnej przejrzystości powietrza z art. 118 pkt 1 i pkt 2 w związku z przepisem art. 119 pkt 1 - 3 oraz art. 2 Konstytucji RP;</t>
  </si>
  <si>
    <t>K 3/11
Dokumenty w sprawie (IPO)</t>
  </si>
  <si>
    <t>Tzw. "zakaz klubowy".O zbadanie zgodności art. 14 ust. 1, 3-5 i 8 ustawy z dnia 20 marca 2009 roku o bezpieczeństwie imprez masowych z: 1) art. 31 ust. 1 w związku z art. 31 ust. 3 Konstytucji RP, wyrażającym zasadę wyłączności ustawy w sferze wolności i praw człowieka oraz zasadę proporcjonalności w ograniczaniu korzystania z konstytucyjnych praw i wolności, 2) art. 42 ust. 1 Konstytucji RP wyrażającego zasadę wyłączności ustawy w regulowaniu przepisów o charakterze represyjnym, 3)...</t>
  </si>
  <si>
    <t>K 2/11
Dokumenty w sprawie (IPO)</t>
  </si>
  <si>
    <t>Zakres środków możliwych do stosowania w ramach kontroli operacyjnej.O zbadanie zgodności: I. Art. 19 ust. 6 pkt 3 ustawy z dnia 6 kwietnia 1990 roku o Policji, art. 9e ust. 7 pkt 3 ustawy z dnia 12 października 1990 roku o Straży Granicznej, art. 36c ust. 4 pkt 3 ustawy z dnia 28 września 1991 roku o kontroli skarbowej, art. 31 ust. 7 pkt 3 ustawy z dnia 24 sierpnia 2001 roku o Żandarmem Wojskowej, art. 27 ust. 6 pkt 3 ustawy z dnia 24 maja 2002 roku o Agencji Bezpieczeństwa Wewnętrznego oraz Agencji Wywiadu, art. 17 ust. 5 pkt 3 ustawy z dnia 9...</t>
  </si>
  <si>
    <t>K 1/11
Dokumenty w sprawie (IPO)</t>
  </si>
  <si>
    <t>Wysokość opłat egzekucyjnych.O zbadanie zgodności: 1)art. 49 ust. 9 ustawy z dnia 29 sierpnia 1997 roku o komornikach sądowych i egzekucji w związku z art. 7674 § 1 Kodeksu postępowania cywilnego, w zakresie w jakim nie przyznaje komornikowi prawa do środka odwoławczego od postanowienia sądu obniżającego opłatę egzekucyjną z art. 45 ust. 1 w związku z art. 78 Konstytucji RP; 2)art. 49 ust. 10 ustawy z dnia 29 sierpnia 1997 roku o komornikach sądowych i egzekucji z art. 21 ust. 1 w zw. z...</t>
  </si>
  <si>
    <t>Kp 1/11
Dokumenty w sprawie (IPO)</t>
  </si>
  <si>
    <t>Ustawa o racjonalizacji zatrudnienia w państwowych jednostkach budżetowych i niektórych innych jednostkach sektora finansów publicznych w latach 2011-2013.O zbadanie zgodności: 1) art. 2 w związku z art. 7 pkt 1 ustawy z dnia 16 grudnia 2010 roku o racjonalizacji zatrudnienia w państwowych jednostkach budżetowych i niektórych innych jednostkach sektora finansów publicznych w latach 2011-2013 z art. 2 i art. 24 Konstytucji RP, w zakresie w jakim dopuszcza wypowiedzenie stosunków pracy pracownikom zatrudnionym na podstawie mianowania; 2) art. 2 w związku z art. 7 pkt 1i 3 ustawy z dnia 16 grudnia 2010 roku o racjonalizacji...</t>
  </si>
  <si>
    <t>P 59/11
Dokumenty w sprawie (IPO)</t>
  </si>
  <si>
    <t>Uprawnienie do dodatkowego wynagrodzenie roczne dla pracowników jednostek sfery budżetowej; nieuwzględnienie okresu urlopu macierzyńskiego.Czy art. 2 ust. 3 ustawy z dnia 12 grudnia 1997 roku o dodatkowym wynagrodzeniu rocznym dla pracowników jednostek sfery budżetowej w zakresie, w jakim pomija okres urlopu macierzyńskiego jako umożliwiający nabycie prawa do dodatkowego wynagrodzenia rocznego w wysokości proporcjonalnej do okresu przepracowanego, w sytuacji nieprzepracowania w ciągu całego roku kalendarzowego faktycznie 6 miesięcy, jest zgodny z art. 33 ust. 2 i art. 71 ust. 2 Konstytucji RP;</t>
  </si>
  <si>
    <t>P 58/11
Dokumenty w sprawie (IPO)</t>
  </si>
  <si>
    <t>Sąd Okręgowy w Gliwicach Wydział I Cywilny, Sąd Okręgowy w Katowicach Wydział II Cywilnego, Sąd Okręgowy w Gliwicach Wydział I Cywilny</t>
  </si>
  <si>
    <t>Roszczenia najemcy spółdzielczego lokalu mieszkalnego.Sprawa połączona</t>
  </si>
  <si>
    <t>P 57/11
Dokumenty w sprawie (IPO)</t>
  </si>
  <si>
    <t>P 56/11
Dokumenty w sprawie (IPO)</t>
  </si>
  <si>
    <t>ZachowekSprawa połączona</t>
  </si>
  <si>
    <t>P 55/11
Dokumenty w sprawie (IPO)</t>
  </si>
  <si>
    <t>Sąd Rejonowy w Toruniu IV Wydział Pracy i Ubezpieczeń Społecznych</t>
  </si>
  <si>
    <t>Ubezpieczenie społeczne rolników; zasady wypłaty zasiłku macierzyńskiego.Czy art. 15 ust. 1 ustawy z dnia 20 grudnia 1990 roku o ubezpieczeniu społecznym rolników jest zgodny z art. 2, art. 18 i art. 32 Konstytucji RP;</t>
  </si>
  <si>
    <t>P 54/11
Dokumenty w sprawie (IPO)</t>
  </si>
  <si>
    <t>Sąd Rejonowy w Wejherowie I Wydział Cywilny</t>
  </si>
  <si>
    <t>Nadanie mocy prawnej dokumentu urzędowego wyciągom z ksiąg rachunkowych funduszu sekurytyzacyjnego.Czy art. 194 ustawy z dnia 27 maja 2004 roku o funduszach inwestycyjnych w związku z art. 244 § 1 i art. 252 ustawy z dnia 17 listopada 1964 roku - Kodeks postępowania cywilnego w zakresie, w jakim nadaje moc prawną dokumentu urzędowego wyciągom z ksiąg rachunkowych funduszu sekurytyzacyjnego w postępowaniu cywilny, jest zgodny z art. 2, art. 32 ust. 1 zdanie pierwsze i art. 76 Konstytucji RP;</t>
  </si>
  <si>
    <t>P 53/11
Dokumenty w sprawie (IPO)</t>
  </si>
  <si>
    <t>Zasady obliczania ekwiwalentu pieniężnego za niewykorzystany urlop.Czy: a) art. 173 ustawy z dnia 26 czerwca 1974 roku - Kodeks pracy w zakresie, w jakim nic określa wytycznych dotyczących treści rozporządzenia, oraz b) rozporządzenie Ministra Pracy i Polityki Socjalnej z dnia 8 stycznia 1997 roku w sprawie szczegółowych zasad udzielania urlopu wypoczynkowego, ustalania i wypłacania wynagrodzenia za czas urlopu oraz ekwiwalentu pieniężnego za urlop, c) art. 153 ustęp 2 ustawy z dnia 27 lipca 2005 roku - Prawo o szkolnictwie wyższym, w...</t>
  </si>
  <si>
    <t>P 52/11
Dokumenty w sprawie (IPO)</t>
  </si>
  <si>
    <t>P 51/11
Dokumenty w sprawie (IPO)</t>
  </si>
  <si>
    <t>Koszty postępowania przed sądem administracyjnym.Sprawa połączona</t>
  </si>
  <si>
    <t>P 50/11
Dokumenty w sprawie (IPO)</t>
  </si>
  <si>
    <t>Podatek akcyzowy; obowiązki sprzedawcy wyrobów akcyzowych nieobjętych zwolnieniem od akcyzy ze względu na ich przeznaczenie.Czy art. 89 ust. 5 i ust. 16 ustawy z dnia 6 grudnia 2008 roku o podatku akcyzowym jest zgodny z art. 2 i art. 31 ust. 3 Konstytucji RP w zakresie, w jakim dopuszcza zastosowanie stawki akcyzy określonej w art. 89 ust. 4 pkt 1 ustawy o podatku akcyzowym, w przypadku, gdy oświadczenia, o których mowa w art. 89 ust. 5 pkt 1 i 2 ustawy o podatku akcyzowym zawierają wady nieistotne z punktu widzenia ustalenia tożsamości nabywcy oraz przeznaczenie wyrobu energetycznego; Postępowanie...</t>
  </si>
  <si>
    <t>P 49/11
Dokumenty w sprawie (IPO)</t>
  </si>
  <si>
    <t>Sąd Rejonowy w Pile Wydział I Cywilny</t>
  </si>
  <si>
    <t>Odpowiedzialność Skarbu Państwa za szkody wyrządzone przez bobry.Czy przepis art. 126 ust. 1 pkt 5 ustawy z dnia 16 kwietnia 2004 roku o ochronie przyrody w zakresie, w jakim uzależnia odpowiedzialność Skarbu Państwa za szkody wyrządzone przez bobry od faktu zaistnienia tychże szkód wyłącznie w gospodarstwie rolnym, leśnym lub rybackim, jest zgodny z art. 32 oraz art. 64 ust. 2 Konstytucji RP;</t>
  </si>
  <si>
    <t>P 48/11
Dokumenty w sprawie (IPO)</t>
  </si>
  <si>
    <t>Zawarcie umowy o pracę na czas nieokreślony.Czy art. 35 ustawy z dnia 1 lipca 2009 roku o łagodzeniu skutków kryzysu ekonomicznego dla pracowników i przedsiębiorców jest zgodny z art. 2, art. 24 i art. 32 Konstytucji RP;</t>
  </si>
  <si>
    <t>P 47/11
Dokumenty w sprawie (IPO)</t>
  </si>
  <si>
    <t>Sąd Okręgowy w Gdańsku III Wydział Cywilny Odwoławczy</t>
  </si>
  <si>
    <t>Zamówienia publiczne; zatrzymanie wadium.Czy przepisy art. 26 ust. 3 i art. 46 ust. 4a ustawy z dnia 29 stycznia 2004 roku - Prawo zamówień publicznych w zakresie, w jakim umożliwiają zamawiającemu zatrzymanie wadium w sytuacji złożenia oferty przez wykonawców, którzy złożyli oferty, pomimo, iż nie spełniali warunków udziału w postępowaniu albo też oferowane przez nich usługi, dostawy lub roboty budowlane nie spełniały wymagań określonych przez zamawiającego i braków tych nie byli w stanie uzupełnić, są zgodne z art. 20, art. 22...</t>
  </si>
  <si>
    <t>P 46/11
Dokumenty w sprawie (IPO)</t>
  </si>
  <si>
    <t>Podjęcie pracy w wyniku przywrócenia do pracy; prawo do wynagrodzenia za czas pozostawania bez pracy.Czy art. 57 § 1 ustawy z dnia 26 czerwca 1974 roku - Kodeks pracy jest zgodny z art. 64 ust. 1 w związku z art. 2 i w związku z art. 24 zdanie pierwsze Konstytucji RP;</t>
  </si>
  <si>
    <t>P 45/11
Dokumenty w sprawie (IPO)</t>
  </si>
  <si>
    <t>Roszczenie najemcy spółdzielczego lokalu mieszkalnego o przeniesienie własności lokalu, będącego poprzednio mieszkaniem zakładowym.Sprawa połączona</t>
  </si>
  <si>
    <t>P 44/11
Dokumenty w sprawie (IPO)</t>
  </si>
  <si>
    <t>P 43/11
Dokumenty w sprawie (IPO)</t>
  </si>
  <si>
    <t>Wojewódzki Sąd Administracyjny w Krakowie</t>
  </si>
  <si>
    <t>Podatki od spadków i darowizn; zwolnienie od podatku.Czy art. 4a ust. 1 pkt 1 ustawy z dnia 28 lipca 1983 roku o podatku od spadków i darowizn w brzmieniu obowiązującym w okresie od dnia 1 stycznia 2007 roku do dnia 31 grudnia 2008 roku w części w jakiej uzależniał prawo do zwolnienia od podatku w przypadku nabycia własności rzeczy i praw majątkowych w drodze dziedziczenia od dokonania zgłoszenia tegoż nabycia w terminie miesiąca od dnia uprawomocnienia się orzeczenia sądu stwierdzającego nabycie spadku jest niezgodny z zasadą prawidłowej...</t>
  </si>
  <si>
    <t>P 42/11
Dokumenty w sprawie (IPO)</t>
  </si>
  <si>
    <t>Sąd Rejonowy w Gliwicach Wydział I Cywilny, Sąd Okręgowy w Gliwicach Wydział XII Cywilny</t>
  </si>
  <si>
    <t>Prawo własności spółdzielni mieszkaniowej.Sprawa połączona</t>
  </si>
  <si>
    <t>P 41/11
Dokumenty w sprawie (IPO)</t>
  </si>
  <si>
    <t>Sąd Okręgowy w Toruniu IV Wydział Pracy i Ubezpieczeń Społecznych</t>
  </si>
  <si>
    <t>Zasady zwrotu nienależnie opłaconych składek na ubezpieczenie zdrowotne.Czy art. 94 ust. 2 ustawy z dnia 27 sierpnia 2004 roku o świadczeniach opieki zdrowotnej finansowanych ze środków publicznych jest zgodny z art. 32 Konstytucji RP;</t>
  </si>
  <si>
    <t>P 40/11
Dokumenty w sprawie (IPO)</t>
  </si>
  <si>
    <t>P 39/11
Dokumenty w sprawie (IPO)</t>
  </si>
  <si>
    <t>P 38/11
Dokumenty w sprawie (IPO)</t>
  </si>
  <si>
    <t>Wywłaszczenie.Czy art. 1 pkt 89 lit. a) ustawy z dnia 28 listopada 2003 roku o zmianie ustawy o gospodarce nieruchomościami oraz o zmianie niektórych innych ustaw w związku z art. 19 tej ustawy - zmieniający art. 137 ust. 1 pkt 2 ustawy z dnia 21 sierpnia 1997 roku o gospodarce nieruchomościami w zakresie, w jakim nakazuje stosowanie nowego brzmienia art. 137 ust. 1 pkt 2 tej ustawy w sytuacji, kiedy cel określony w decyzji o wywłaszczeniu został przez jednostkę samorządu terytorialnego zrealizowany przed...</t>
  </si>
  <si>
    <t>P 37/11
Dokumenty w sprawie (IPO)</t>
  </si>
  <si>
    <t>P 36/11
Dokumenty w sprawie (IPO)</t>
  </si>
  <si>
    <t>P 35/11
Dokumenty w sprawie (IPO)</t>
  </si>
  <si>
    <t>Sąd Rejonowy w Kościanie</t>
  </si>
  <si>
    <t>Zniesienie współwłasności.Czy przepis art. 213 k.c., art 214 § 1 i 2 k.c., art. 216 § 2 i 3 k.c., oraz art. 619 § 1 i 2 k.p.c. są zgodne z art. 21 ust. 1, art. 23, art. 64 ust. 1 i 2, art. 31 ust. 3 Konstytucji RP;</t>
  </si>
  <si>
    <t>P 34/11
Dokumenty w sprawie (IPO)</t>
  </si>
  <si>
    <t>Sąd Rejonowy dla Łodzi-Śródmieście w Łodzi V Wydział Karny</t>
  </si>
  <si>
    <t>Dopuszczalność prowadzenia postępowania o przestępstwo wypełniające także znamiona wykroczenia, po tym gdy postępowanie o wykroczenie zostało prawomocnie zakończone.Sprawa połączona</t>
  </si>
  <si>
    <t>P 33/11
Dokumenty w sprawie (IPO)</t>
  </si>
  <si>
    <t>Sąd Okręgowy w Gliwicach III Wydział Cywilny Odwoławczy</t>
  </si>
  <si>
    <t>Zasady przeniesienia własności lokali; spółdzielnie mieszkaniowe.Czy przepis art. 48 ust. 1 ustawy z dnia 15 grudnia 2000 roku o spółdzielniach mieszkaniowych jest zgodny z przepisami art. 2 i art. 64 ust. 1 Konstytucji RP</t>
  </si>
  <si>
    <t>P 32/11
Dokumenty w sprawie (IPO)</t>
  </si>
  <si>
    <t>Sąd Okręgowy w Gliwicach XII Wydział Cywilny, Sąd Okręgowy w Gliwicach Wydział I Cywilny, Sąd Rejonowy w Zabrzu Wydział VIII Cywilny</t>
  </si>
  <si>
    <t>Zasady przeniesienia własności lokali; spółdzielnie mieszkaniowe.Sprawa połączona</t>
  </si>
  <si>
    <t>P 31/11
Dokumenty w sprawie (IPO)</t>
  </si>
  <si>
    <t>Sąd Apelacyjny w Lublinie I Wydział Cywilny</t>
  </si>
  <si>
    <t>Prawo nabycia własności lokalu; spółdzielnie mieszkaniowe.Sprawa połączona</t>
  </si>
  <si>
    <t>P 30/11
Dokumenty w sprawie (IPO)</t>
  </si>
  <si>
    <t>Naczelny Sąd Administracyjny Izba Finansowa</t>
  </si>
  <si>
    <t>Zawieszenie terminu przedawnienia zobowiązania podatkowego w związku ze wszczęciem postępowania w sprawie o przestępstwo skarbowe; zawiadomienie o wszczęciu postępowania.Czy art. 70 § 6 pkt 1 ustawy z dnia 29 sierpnia 1997 roku - Ordynacja podatkowa, w brzmieniu obowiązującym od dnia 1 stycznia 2003 roku, w zakresie w jakim wywołuje skutek w postaci zawieszenia terminu przedawnienia zobowiązania podatkowego w związku ze wszczęciem postępowania w sprawie o przestępstwo skarbowe lub wykroczenie skarbowe, o którym podatnik nie jest informowany, do momentu uznania go za podejrzanego - jest zgodny z art. 2 i art. 32 ust. 1 Konstytucji RP;</t>
  </si>
  <si>
    <t>P 29/11
Dokumenty w sprawie (IPO)</t>
  </si>
  <si>
    <t>P 28/11
Dokumenty w sprawie (IPO)</t>
  </si>
  <si>
    <t>P 27/11
Dokumenty w sprawie (IPO)</t>
  </si>
  <si>
    <t>Granice odpowiedzialności prawno karnejSprawa połączona</t>
  </si>
  <si>
    <t>P 26/11
Dokumenty w sprawie (IPO)</t>
  </si>
  <si>
    <t>Wojewódzki Sąd Administracyjny w Łodzi</t>
  </si>
  <si>
    <t>Gospodarka odpadami; nieterminowe złożenie sprawozdania o odpadach; kary administracyjne.Czy: a) art. 79c ust. 3 ustawy z dnia 27 kwietnia 2001 roku o odpadach jest zgodny z art. 2 Konstytucji RP; b) art. 79c ust. 3, w związku z art. 79d ust. 3 ustawy z dnia 27 kwietnia 2001 roku o odpadach jest zgodny z art. 2, w związku z art. 184 Konstytucji RP oraz z art. 6 ust. 1 i 3 Konwencji Praw Człowieka i Podstawowych Wolności sporządzonej w Rzymie dnia 4 listopada 1950 roku, zmienionej następnie Protokołami nr 3, 4 i 8 oraz uzupełnionej Protokołem nr 2;</t>
  </si>
  <si>
    <t>P 25/11
Dokumenty w sprawie (IPO)</t>
  </si>
  <si>
    <t>P 24/11
Dokumenty w sprawie (IPO)</t>
  </si>
  <si>
    <t>P 23/11
Dokumenty w sprawie (IPO)</t>
  </si>
  <si>
    <t>Stosowanie wobec tej samej osoby, za ten sam czyn, odpowiedzialność za przestępstwo i wykroczenie.Postępowanie w sprawie umorzone postanowieniem TK z dnia 11 grudnia 2013 roku czy art. 10 § 1 ustawy z dnia 20 maja 1971 roku - Kodeks wykroczeń w zakresie, w jakim dopuszcza stosowanie wobec tej samej osoby, za ten sam czyn, odpowiedzialność za przestępstwo i wykroczenie, jest zgodny z art. 2 Konstytucji RP, art. 4 ust. 1 Protokołu nr 7 Konwencji o ochronie praw człowieka są i podstawowych wolności oraz art. 14 ust....</t>
  </si>
  <si>
    <t>P 22/11
Dokumenty w sprawie (IPO)</t>
  </si>
  <si>
    <t>Zasady orzekania kary.Czy przepis art. 58 § 4 i art. 69 § 4 ustawy - Kodeks karny w brzmieniu ustalonym prze art. 1 pkt 6 i 8 ustawy z dnia 12 lutego 2010 roku o zmianie ustawy - Kodeks karny, ustawy - Kodeks karny wykonawczy oraz ustawy - Prawo ochrony środowiska są zgodne z art. 10 w związku z art. 45 ust. 1 w związku z art. 178 ust. 1, a nadto, czy są zgodne z art. 2 w związku z art. 32 ust. 1 Konstytucji RP;</t>
  </si>
  <si>
    <t>P 21/11
Dokumenty w sprawie (IPO)</t>
  </si>
  <si>
    <t>P 20/11
Dokumenty w sprawie (IPO)</t>
  </si>
  <si>
    <t>Sąd Rejonowy w Działdowie</t>
  </si>
  <si>
    <t>Centralne Biuro Antykorupcyjne; zasady dostępu do dokumentów wytworzonych przez CBA.Czy art. 28 ustawy z dnia 9 czerwca 2006 roku o Centralnym Biurze Antykorupcyjnym jest zgodny z art. 2, art. 7, art. 45 ust. 1 w związku z art. 31 ust. 3 Konstytucji RP oraz z art. 13 w związku z art. 8 ust. 2 Konwencji o ochronie praw człowieka i podstawowych wolności;</t>
  </si>
  <si>
    <t>P 19/11
Dokumenty w sprawie (IPO)</t>
  </si>
  <si>
    <t>Sąd Okręgowy w Katowicach Wydział II Cywilny</t>
  </si>
  <si>
    <t>Spółdzielnie mieszkaniowe; zasady przeniesienia własności lokalu.Sprawa połączona</t>
  </si>
  <si>
    <t>P 18/11
Dokumenty w sprawie (IPO)</t>
  </si>
  <si>
    <t>P 17/11
Dokumenty w sprawie (IPO)</t>
  </si>
  <si>
    <t>P 16/11
Dokumenty w sprawie (IPO)</t>
  </si>
  <si>
    <t>P 15/11
Dokumenty w sprawie (IPO)</t>
  </si>
  <si>
    <t>Tryb postępowania w sprawach o opróżnienie lokalu.Czy przepis § 2 ust. 2 Rozporządzenia Ministra Sprawiedliwości z dnia 26 stycznia 2005 roku w sprawie szczegółowego trybu postępowania w sprawach o opróżnienie lokalu lub pomieszczenia albo o wydanie nieruchomości oraz szczegółowych warunków, jakim powinno odpowiadać tymczasowe pomieszczenie w zakresie, w jakim uzależnia wystąpienie przez komornika do gminy o wskazanie tymczasowego pomieszczenia od ustalenia, że dłużnikowi nie przysługuje prawo do innego lokalu lub pomieszczenia, w...</t>
  </si>
  <si>
    <t>P 14/11
Dokumenty w sprawie (IPO)</t>
  </si>
  <si>
    <t>Sąd Apelacyjny w Warszawie III Wydział Pracy i Ubezpieczeń Społecznych.</t>
  </si>
  <si>
    <t>Zasady wstrzymania wypłaty świadczenia emerytalnego; zasady wznowienia wypłaty świadczenia emerytalnego.Czy przepisy art. 46 ust. 1 i 2 ustawy z dnia 18 lutego 1994 roku o zaopatrzeniu emerytalnym funkcjonariuszy Policji, Agencji Bezpieczeństwa Wewnętrznego, Agencji Wywiadu, Służby Kontrwywiadu Wojskowego, Służby Wywiadu Wojskowego, Centralnego Biura Antykorupcyjnego, Straży Granicznej, Biura Ochrony Rządu, Państwowej Straży Pożarnej i Służby Więziennej oraz ich rodzin w zakresie, w jakim w sytuacji wstrzymania wypłaty świadczenia z zaopatrzenia emerytalnego funkcjonariuszy z tego...</t>
  </si>
  <si>
    <t>P 13/11
Dokumenty w sprawie (IPO)</t>
  </si>
  <si>
    <t>Sąd Rejonowy w Rybniku</t>
  </si>
  <si>
    <t>Opłata stosunkowa; umorzenie postępowania egzekucyjnego.Czy art. 49 ust. 2 ustawy z dnia 29 sierpnia 1997 roku o komornikach sądowych i egzekucji w części dotyczącej pobierania od dłużnika opłaty stosunkowej w przypadku umorzenia postępowania egzekucyjnego na podstawie art. 823 kodeksu postępowania cywilnego jest zgodny z art. 2 Konstytucji RP;</t>
  </si>
  <si>
    <t>P 12/11
Dokumenty w sprawie (IPO)</t>
  </si>
  <si>
    <t>Gospodarka nieruchomościami; zwrot wywłaszczonej nieruchomości.Czy art. 137 ust. 1 ustawy z dnia 21 sierpnia 1997 roku o gospodarce nieruchomościami w zakresie, w jakim nie uznaje nieruchomości za zbędną na cel określony w decyzji o wywłaszczeniu nieruchomości, na której w terminie 7 lat od dnia, w którym decyzja o wywłaszczeniu stała się ostateczna, rozpoczęto prace związane z realizacją tego celu i w terminie 10 lat od dnia, w którym decyzja o wywłaszczeniu stała się ostateczna, cel ten zrealizowano, lecz następnie przeznaczono ją na inny cel niż...</t>
  </si>
  <si>
    <t>P 11/11
Dokumenty w sprawie (IPO)</t>
  </si>
  <si>
    <t>Sąd Rejonowy w Kielcach Wydział XII Karny</t>
  </si>
  <si>
    <t>Obrót instrumentami finansowymi.Czy art. 183 ust. 1 i art. 39 ust. 2 pkt 1 ustawy z dnia 29 lipca 2005 roku o obrocie instrumentami finansowymi jest zgodny z art. 42 ust. 1 i art. 2 Konstytucji RP;</t>
  </si>
  <si>
    <t>P 10/11
Dokumenty w sprawie (IPO)</t>
  </si>
  <si>
    <t>Podatek dochodowy od osób prawnych; możliwość amortyzacji wartości niematerialnych i prawnych.Czy art. 1 pkt 6 w związku z art. 4 ustawy z dnia 20 listopada 1999 roku o zmianie ustawy o podatku dochodowym od osób prawnych, w części w jakiej pozbawił podatników od dnia 1 stycznia 2000 roku możliwości amortyzacji wartości niematerialnych i prawnych takich jak prawo użytkowania na udziale nieruchomości wprowadzonego do ewidencji środków trwałych i wartości niematerialnych i prawnych przed dniem 1 stycznia 1999 roku jest niezgodny z zasadą ochrony praw nabytych i zasadą ochrony interesów...</t>
  </si>
  <si>
    <t>P 9/11
Dokumenty w sprawie (IPO)</t>
  </si>
  <si>
    <t>Sąd Rejonowy w Lesznie II Wydział Karny</t>
  </si>
  <si>
    <t>Tymczasowe aresztowanie; odmowa zwolnienia z aresztu.Czy § 6 ust. 1 i § 111 ust. 4 rozporządzenia Ministra Sprawiedliwości z dnia 13 stycznia 2004 roku w sprawie czynności administracyjnych związanych z wykonaniem tymczasowego aresztowania oraz kar i środków przymusu skutkujących pozbawieniem wolności oraz udokumentowania tych czynności jest zgodny z art. 31 ust. 1 i 3 i art. 41 ust. 1 i 2 Konstytucji RP oraz art. 5 ust. 1a-1c i art. 5 ust. 4 Konwencji o ochronie praw...</t>
  </si>
  <si>
    <t>P 8/11
Dokumenty w sprawie (IPO)</t>
  </si>
  <si>
    <t>P 7/11
Dokumenty w sprawie (IPO)</t>
  </si>
  <si>
    <t>P 6/11
Dokumenty w sprawie (IPO)</t>
  </si>
  <si>
    <t>Sąd Rejonowy w Słubicach IV Wydział Pracy, Sąd Rejonowy w Olsztynie IV Wydział Pracy,</t>
  </si>
  <si>
    <t>Świadczenia socjalne dla funkcjonariuszy celnych i ich rodzin; niedziałanie prawa wstecz.Sprawa połączona</t>
  </si>
  <si>
    <t>P 5/11
Dokumenty w sprawie (IPO)</t>
  </si>
  <si>
    <t>Zasady wydawania rozporządzeń.Czy: 1) art. 297 pkt 2 ustawy z dnia 16 czerwca 1974 roku - Kodeks pracy w zakresie, w jakim nie określa wytycznych dotyczących rozporządzenia oraz 2) rozporządzenie z dnia 29 maja 1996 roku w sprawie sposobu ustalania wynagrodzenia w okresie nie wykonywania pracy oraz wynagrodzenia stanowiącego podstawę obliczania odszkodowań, odpraw, dodatków wyrównawczych do wynagrodzenia oraz innych należności przewidzianych w kodeksie pracy są zgodne z art. 92 ust. 1 Konstytucji...</t>
  </si>
  <si>
    <t>P 4/11
Dokumenty w sprawie (IPO)</t>
  </si>
  <si>
    <t>Gry hazardowe; miejsce urządzania gier na automatach.Czy art. 135 ust. 2 ustawy z dnia 19 listopada 2009 roku o grach hazardowych uniemożliwiający podmiotom prowadzącym działalność gospodarczą polegającą na urządzaniu gier na automatach o niskich wygranych odnośnie przedsięwzięć podjętych przed dniem 1 stycznia 2010 roku dopuszczalną wcześniej zmianę miejsca urządzania gry ustalonego w uprzednio wydanym zezwoleniu, nie jest niezgodny z wyrażoną w art. 2 Konstytucji RP zasadą ochrony interesów w toku podmiotów prowadzących takową działalność,...</t>
  </si>
  <si>
    <t>P 3/11
Dokumenty w sprawie (IPO)</t>
  </si>
  <si>
    <t>P 2/11
Dokumenty w sprawie (IPO)</t>
  </si>
  <si>
    <t>Sąd Rejonowy dla Krakowa - Nowej Huty w Krakowie Wydział I Cywilny</t>
  </si>
  <si>
    <t>Przysądzenie własności jako tytuł egzekucyjny do wydania nieruchomości.Czy § 191 Rozporządzenia Ministra Sprawiedliwości z dnia 23 lutego 2007 r. "Regulamin urzędowania sądów powszechnych" w części w której nakazuje sądowi, stwierdzenie w postanowieniu o przysądzeniu własności, obowiązku dłużnika wydania nieruchomości nabywcy - jest zgodny z art. 92 ust. 1 Konstytucji RP oraz z art. 999 § 1 zdanie drugie, kodeksu postępowania cywilnego;</t>
  </si>
  <si>
    <t>P 1/11
Dokumenty w sprawie (IPO)</t>
  </si>
  <si>
    <t>Zasady prowadzenia polityki rozwoju; kontrola działalności administracji publicznej przez sąd administracyjny; źródła prawa.Czy: 1) art. 5 pkt 11 ustawy z dnia 6 grudnia 2006 roku o zasadach prowadzenia polityki rozwoju jest zgodny z art. 2, art. 7, art. 31 ust. 3, art. 87 i art. 184 Konstytucji RP; 2) art. 30b ust. 1 i 2 ustawy z dnia 6 grudnia 2006 roku o zasadach prowadzenia polityki rozwoju jest zgodny z art. 2, art. 7, art. 31 ust. 3, art. 87 i art. 184 Konstytucji RP 3) art. 30c ust. 1 ustawy z dnia 6 grudnia 2006 roku o zasadach prowadzenia polityki rozwoju jest zgodny z art. 2, art....</t>
  </si>
  <si>
    <t>U 4/11
Dokumenty w sprawie (IPO)</t>
  </si>
  <si>
    <t>Ograniczenie w rozporządzeniu uprawnień osób posiadającyh pozwolenie na broń dla celów kolekcjonerskich i pamiątkowych.O zbadanie zgodności § 1 pkt 1 rozporządzenia Ministra Spraw Wewnętrznych i Administracji z dnia 22 grudnia 2003 roku w sprawie wzorów legitymacji posiadacza broni, zaświadczenia uprawniającego do nabycia broni, legitymacji osoby dopuszczonej do posiadania broni, świadectwa broni oraz karty rejestracyjnej broni, jak również strona 10 załącznika nr 1 do tego rozporządzenia - wzór legitymacji posiadacza broni - z art. 31 ust. 1 oraz z art. 14 ustawy z dnia 21 maja 1999 roku o broni i...</t>
  </si>
  <si>
    <t>U 3/11
Dokumenty w sprawie (IPO)</t>
  </si>
  <si>
    <t>Akty prawa wewnętrznego; upoważnienie ustawowe.O zbadanie zgodności § 104 uchwały Zgromadzenia Ogólnego Sędziów Sądu Najwyższego z dnia 1 grudnia 2003 roku w sprawie regulaminu Sądu Najwyższego z art. 3 § 2 ustawy z dnia 23 listopada 2002 roku o Sądzie Najwyższym oraz art. 93 ust. 1 i ust. 2 zdanie drugie Konstytucji RP;</t>
  </si>
  <si>
    <t>U 2/11
Dokumenty w sprawie (IPO)</t>
  </si>
  <si>
    <t>Obowiązek oskarżonego poddania się badaniom; zastosowanie środków przymusu; asysta przy badaniu.O zbadanie zgodności § 104 uchwały Zgromadzenia Ogólnego Sędziów Sądu Najwyższego z dnia 1 grudnia 2003 roku w sprawie regulaminu Sądu Najwyższego z art. 3 § 2 ustawy z dnia 23 listopada 2002 roku o Sądzie Najwyższym oraz art. 93 ust. 1 i ust. 2 zdanie drugie Konstytucji RP;</t>
  </si>
  <si>
    <t>U 1/11
Dokumenty w sprawie (IPO)</t>
  </si>
  <si>
    <t>Świadczenia socjalne dla funkcjonariuszy celnych.O zbadanie zgodności § 3 ust. 1 rozporządzenia Rady Ministrów z dnia 16 lutego 2010 roku w sprawie świadczeń socjalnych funkcjonariuszy celnych i członków ich rodzin w części zawierającej słowa "Inter Regio" z art. 135 ust. 2 ustawy z dnia 27 sierpnia 2009 roku o Służbie Celnej oraz z art. 32 i art. 92 ust. 1 Konstytucji RP;</t>
  </si>
  <si>
    <t>SK 30/11
Dokumenty w sprawie (IPO)</t>
  </si>
  <si>
    <t>E.M.</t>
  </si>
  <si>
    <t>Zasady zwrotu opłaty za pozew w sprawie o rozwód.O zbadanie zgodności art. 79 ust. 1 pkt 1 lit. b) ustawy z dnia 28 lipca 2005 roku o kosztach sądowych w sprawach cywilnych z art. 45 ust. 1 w związku z art. 2 i art. 32 ust. 1 i 2 w związku z art. 77 ust. 2 w związku art. 78 Konstytucji RP poprzez pozbawienie skarżącej zwrotu opłaty od pozwu w sprawie o rozwód;</t>
  </si>
  <si>
    <t>SK 29/11
Dokumenty w sprawie (IPO)</t>
  </si>
  <si>
    <t>SK 28/11
Dokumenty w sprawie (IPO)</t>
  </si>
  <si>
    <t>Samorząd zawodowy architektów; postępowanie dyscyplinarne; rozpoznawania odwołań od orzeczeń Krajowego Sądu Dyscyplinarnego Izby Architektów RP.O zbadanie zgodności: 1) art. 54 ust. 4 ustawy z dnia 15 grudnia 2000 roku o samorządach zawodowych architektów, inżynierów budownictwa oraz urbanistów, w brzmieniu nadanym art. 87 pkt. 3 ustawy z dnia 23 listopada 2002 roku o Sądzie Najwyższym w zakresie, w jakim do rozpoznania odwołań od orzeczeń Krajowego Sądu Dyscyplinarnego Izby Architektów RP powołany jest Sąd Apelacyjny - Sąd Pracy i Ubezpieczeń Społecznych z art. 45 ust. 1...</t>
  </si>
  <si>
    <t>SK 27/11
Dokumenty w sprawie (IPO)</t>
  </si>
  <si>
    <t>D.Z.</t>
  </si>
  <si>
    <t>Ocena nauczyciela przez zespół oceniający kuratora oświaty; postępowanie odwoławcze.O zbadanie zgodności: 1) art. 6a ust 10 ustawy z dnia 26 stycznia 1982 roku - Karta Nauczyciela, rozumianego w ten sposób, że od oceny dokonanej przez zespół oceniający kuratora oświaty nie przysługuje skarga do sądu administracyjnego, jeżeli ocena taka wydana w postępowaniu odwoławczym kończy administracyjny tryb postępowania, jest sprzeczny z art. 2 (zasada demokratycznego państwa prawnego) oraz z art. 77 ust 2 (prawo do drogi sądowej) Konstytucji RP; gdyż przepis ten (art. 77 ust...</t>
  </si>
  <si>
    <t>SK 26/11
Dokumenty w sprawie (IPO)</t>
  </si>
  <si>
    <t>Zamówienia publiczne; wysokość opłaty sądowej od skargi na orzeczenie Krajowej Izby Odwoławczej.Sprawa połączona</t>
  </si>
  <si>
    <t>SK 25/11
Dokumenty w sprawie (IPO)</t>
  </si>
  <si>
    <t>Zamówienia publiczne; wysokość opłaty sądowej od skargi na orzeczenie Krajowej Izby Odwoławczej.O zbadanie zgodności art. 34 ust. 2 ustawy z dnia 28 lipca 2005 roku o kosztach sądowych w sprawach cywilnych - w brzmieniu nadanym ustawą z dnia 5 listopada 2009 roku o zmianie ustawy - Prawo zamówień publicznych oraz ustawy o kosztach sądowych w sprawach cywilnych z art. 45 ust. 1 , art. 78 i art. 176 ust. 1 Konstytucji RP; o zbadanie zgodności art. 34 ust. 2 ustawy z dnia 28 lipca 2005 roku o kosztach sądowych w sprawach cywilnych - w brzmieniu nadanym ustawą z dnia 5 listopada...</t>
  </si>
  <si>
    <t>SK 24/11
Dokumenty w sprawie (IPO)</t>
  </si>
  <si>
    <t>Z. G.-O.</t>
  </si>
  <si>
    <t>Postępowanie sądowe; koszty przeprowadzenia dowodu z opinii biegłych; ustanowienie granicy wynagrodzenia biegłego z zakresu medycyny.O zbadanie zgodności przepisu § 4 ust. 1 rozporządzenia Ministra Sprawiedliwości z dnia 18 grudnia 1975 roku w sprawie kosztów przeprowadzenia dowodu z opinii biegłych w postępowaniu sądowym w związku z regulacjami zawartymi w punkcie 11 załącznika nr 1 do powyższego rozporządzenia - w zakresie, w jakim przewidują ustanowienie górnej granicy wynagrodzenia dla biegłego z zakresu medycyny wydającego opinię wyłącznie na podstawie akt sprawy, z art. 2, art. 32 ust. 1 i 2 oraz...</t>
  </si>
  <si>
    <t>SK 23/11
Dokumenty w sprawie (IPO)</t>
  </si>
  <si>
    <t>I.N.</t>
  </si>
  <si>
    <t>Zdolność do pełnienia obowiązków sędziego; powrót do służby czynnej ze stanu spoczynku.O zbadanie zgodności art. 74 § 1 ustawy z dnia 27 lipca 2001 roku - Prawo o ustroju sądów powszechnych z art. 180 ust. 1, art. 180 ust. 1 w związku z art. 32, art. 65 ust. 1 w związku z art. 32, art. 180 ust. 1 w związku z art. 2, art. 65 ust. 1 związku z art. 2, art. 180 ust. 1 w związku z art. 31 ust. 3, art. 65 ust. 1 związku z art. 31 ust. 3 Konstytucji RP;</t>
  </si>
  <si>
    <t>SK 22/11
Dokumenty w sprawie (IPO)</t>
  </si>
  <si>
    <t>Postępowanie przed sądami administracyjnymi; odrzucenie skargi kasacyjnej; prawo do sądu; dwuinstancyjność postępowania.O zbadanie zgodności: 1) art. 178 w związku z art. 180 w związku z art. 176 ustawy z dnia 30 sierpnia 2002 roku - Prawo o postępowaniu przed sądami administracyjnymi, w zakresie, w jakim przewiduje odrzucenie - bez wezwania do usunięcia braków - skargi kasacyjnej niespełniającej wymagań określonych w art. 176 ustawy z dnia 30 sierpnia 2002 roku - Prawo o postępowaniu przed sądami administracyjnymi, z art. 45 ust. 1, art. 78 oraz art. 176 ust. 1 Konstytucji RP, 2) art. 178 w...</t>
  </si>
  <si>
    <t>SK 21/11
Dokumenty w sprawie (IPO)</t>
  </si>
  <si>
    <t>Oddalenie wniosku o wyłączenie komornika; wyłączenie możliwości zaskarżenia postanowienia sądu.O zbadanie zgodności art. 9 ust. 3 zdanie drugie ustawy z dnia 29 sierpnia 1997 roku o komornikach sądowych i egzekucji, w zakresie w jakim wyłącza możliwość zaskarżenia postanowienia sądu w przedmiocie oddalenia wniosku o wyłączenie komornika, z art. 45 ust. 1 i art. 78 w związku z art. 31 ust. 3 Konstytucji RP;</t>
  </si>
  <si>
    <t>SK 20/11
Dokumenty w sprawie (IPO)</t>
  </si>
  <si>
    <t>R.F.</t>
  </si>
  <si>
    <t>Pomoc prawna z urzędu; koszty opłacenia; wniesienie zażalenia na postanowienie sądu drugiej instancji.O zbadanie zgodności art. 3941 § 1 pkt 2 oraz art. 3941 § 2 ustawy z dnia 17 listopada 1964 roku - Kodeks postępowania cywilnego w zakresie, w jakim nie daje podstaw do wniesienia zażalenia do Sądu Najwyższego na postanowienie sądu drugiej instancji w przedmiocie przyznania od Skarbu Państwa kosztów nieopłaconej pomocy prawnej udzielonej stronie z urzędu w postępowaniu apelacyjnym, z art. 78 w związku z...</t>
  </si>
  <si>
    <t>SK 19/11
Dokumenty w sprawie (IPO)</t>
  </si>
  <si>
    <t>J.D.</t>
  </si>
  <si>
    <t>Działanie na szkodę spółki; nullum crimen sine lege; nulla poena sine lege.O zbadanie zgodności art. 585 § 1 ustawy z dnia 15 września 2000 roku - Kodeks spółek handlowych z art. 42 ust. 1 w związku z art. 31 ust. 3 Konstytucji RP;</t>
  </si>
  <si>
    <t>SK 18/11
Dokumenty w sprawie (IPO)</t>
  </si>
  <si>
    <t>Magdalena Z.</t>
  </si>
  <si>
    <t>Wyłączenie możliwości zaskarżenia czynności opisu i oszacowania w terminie tygodniowym od doręczenia dłużnikowi protokołu z tej czynności.O zbadanie zgodności art. 950 ustawy - Kodeks postępowania cywilnego z art. 45 ust. 1 oraz art. 77 ust. 2 Konstytucji RP;</t>
  </si>
  <si>
    <t>SK 17/11
Dokumenty w sprawie (IPO)</t>
  </si>
  <si>
    <t>Zwolnienie ze służby funkcjonariusza celnego.O zbadanie zgodności art. 61 ust. 2 ustawy z dnia 24 lipca 1999 roku o Służbie Celnej w zakresie, w jakim przewiduje naruszenie praw jednostki przez unormowanie stanowiące, że przerwę w służbie w okresie pomiędzy zwolnieniem na podstawie art. 25 ust. 1 pkt 8a tej ustawy a przywróceniem uważa się za przerwę w służbie w zakresie identycznych skutków przywrócenia do służby w wypadku uniewinnienia uprzednio wydalonego celnika, wobec którego umorzono postępowanie karne będące podstawą wydalenia,...</t>
  </si>
  <si>
    <t>SK 16/11
Dokumenty w sprawie (IPO)</t>
  </si>
  <si>
    <t>Wojciech F., Adam K.</t>
  </si>
  <si>
    <t>Zasady nadawania stopni naukowych; statut Centralnej Komisji do Spraw Tytułu Naukowego i Stopni Naukowych.Sprawa połączona</t>
  </si>
  <si>
    <t>SK 15/11
Dokumenty w sprawie (IPO)</t>
  </si>
  <si>
    <t>Przedsiębiorstwo S.A.</t>
  </si>
  <si>
    <t>Ubezpieczenia społeczne; zasady zwrotu nienależnych świadczeń.O zbadanie zgodności art. 84 ust. 6 ustawy z dnia 13 października 1998 roku o systemie ubezpieczeń społecznych z art. 2 Konstytucji RP;</t>
  </si>
  <si>
    <t>SK 14/11
Dokumenty w sprawie (IPO)</t>
  </si>
  <si>
    <t>SK 13/11
Dokumenty w sprawie (IPO)</t>
  </si>
  <si>
    <t>J. K., B. M.</t>
  </si>
  <si>
    <t>Odmowa przyznania emerytury; wyłączenie możliwości uznania za okres składkowy okresu pozostawania duchownym w sytuacji nieopłacania składek na ubezpieczenie społeczne.Sprawa połączona</t>
  </si>
  <si>
    <t>SK 12/11
Dokumenty w sprawie (IPO)</t>
  </si>
  <si>
    <t>A.G.</t>
  </si>
  <si>
    <t>Postępowanie egzekucyjne; zasady pobierania opłat od dłużników przez komorników sądowych.O zbadanie zgodności art. 49 ust. 2 ustawy z dnia 29 sierpnia 1997 roku o komornikach sądowych i egzekucji w zakresie, w jakim pozwala komornikom sądowym na pobranie od dłużnika sztywno określonej opłaty stosunkowej w wysokości 5% wartości świadczenia pozostałego do wyegzekwowania w przypadku umorzenia postępowania egzekucyjnego na wniosek wierzyciela, bez względu na skuteczność prowadzonego postępowania, z art. 64 ust. 1 i 3 Konstytucji RP;</t>
  </si>
  <si>
    <t>SK 11/11
Dokumenty w sprawie (IPO)</t>
  </si>
  <si>
    <t>T.C.</t>
  </si>
  <si>
    <t>Określenie maksymalnych norm czasu pracy sędziów sądów powszechnych.O zbadanie zgodności art. 83 ustawy z dnia 27 lipca 2001 roku - Prawo o ustroju sądów powszechnych z ar. 30 w związku z art. 24 i w związku z art. 66 ust. 1 i 2; art. 32 ust. 1 i 2 w związku z art. 2; art. 47 w związku z art. 71 ust. 1 Konstytucji RP;</t>
  </si>
  <si>
    <t>SK 10/11
Dokumenty w sprawie (IPO)</t>
  </si>
  <si>
    <t>J. P. L.</t>
  </si>
  <si>
    <t>Tymczasowe aresztowaniu; przedłużenie aresztu; zasady zawiadamiania obrońcy osoby, wobec której ma być zastosowane tymczasowe aresztowanie o terminie przesłuchania tej osoby.O zbadanie zgodności: 1) art. 249 § 5 ustawy z dnia 6 czerwca 1997 r. - Kodeks postępowania karnego w zakresie, w jakim pomija obowiązek wysłuchania zainteresowanego (podejrzanego lub oskarżonego) przy dalszym stosowaniu - przedłużeniu aresztu, z art. 2, art. 31 ust. 3, art. 42 ust. 2 oraz art. 45 ust. 1 Konstytucji Rzeczypospolitej Polskiej, a także z art. 5 ust. 4 Konwencji o ochronie praw człowieka i podstawowych wolności, sporządzonej w Rzymie dnia 4 listopada 1950 r.,...</t>
  </si>
  <si>
    <t>SK 9/11
Dokumenty w sprawie (IPO)</t>
  </si>
  <si>
    <t>SK 8/11
Dokumenty w sprawie (IPO)</t>
  </si>
  <si>
    <t>SK 7/11
Dokumenty w sprawie (IPO)</t>
  </si>
  <si>
    <t>R.W.</t>
  </si>
  <si>
    <t>Prawo do dodatku do zasiłku rodzinnego; świadczenia pielęgnacyjne na dziecko.O zbadanie zgodności art. 17 ust. 5 pkt 4 ustawy z dnia 28 listopada 2003 r. o świadczeniach rodzinnych, w zakresie w jakim przepis ten odmawia uprawnionemu prawa do świadczenia pielęgnacyjnego - jeżeli inna osoba w rodzinie ma już ustalone prawo do dodatku do zasiłku rodzinnego, o którym mowa w art. 10 ustawy z dnia 28 listopada 2003 r. o świadczeniach rodzinnych albo do świadczenia pielęgnacyjnego na to lub na inne dziecko w rodzinie - w przypadku rodziny dotkniętej...</t>
  </si>
  <si>
    <t>SK 6/11
Dokumenty w sprawie (IPO)</t>
  </si>
  <si>
    <t>Niezgodność z prawem prawomocnych orzeczeń sądowych.O zbadanie zgodności art. 4241 § 1 ustawy z dnia 17 listopada 1964 roku - Kodeks postępowania cywilnego w związku z art. 4171 § 2 ustawy z dnia 23 kwietnia 1964 roku - Kodeks cywilny z art. 77 Konstytucji RP;</t>
  </si>
  <si>
    <t>SK 5/11
Dokumenty w sprawie (IPO)</t>
  </si>
  <si>
    <t>Zwrot kosztów podróży w postępowaniu karnym.O zbadanie zgodności art. 4 ust. 1 Dekretu z dnia 26 października 1950 roku o należności świadków, biegłych i stron postępowania z art. 64 ust. 2 Konstytucji RP;</t>
  </si>
  <si>
    <t>SK 4/11
Dokumenty w sprawie (IPO)</t>
  </si>
  <si>
    <t>D.K.</t>
  </si>
  <si>
    <t>Zasady wnoszenia skargi o stwierdzenie niezgodności z prawem prawomocnego orzeczenia.O zbadanie zgodności art. 4241 § 1 ustawy z dnia 17 listopada 1964 roku - Kodeks postępowania cywilnego, dodany przez art. 1 pkt 25 ustawy o zmianie ustawy - Kodeks postępowania cywilnego oraz ustawy - Prawo o ustroju sądów z dnia 22 grudnia 2004 roku, rozumiany w ten sposób, że od prawomocnego orzeczenia sądu drugiej instancji, gdy przez jego wydanie stronie została wyrządzona szkoda, a zmiana lub uchylenie tego orzeczenia w drodze przysługujących...</t>
  </si>
  <si>
    <t>SK 3/11
Dokumenty w sprawie (IPO)</t>
  </si>
  <si>
    <t>M.D.</t>
  </si>
  <si>
    <t>Postępowanie administracyjne; prawo do zaskarżenia decyzji wydanej w pierwszej instancji.O zbadanie zgodności art. 24 § 1 pkt 5 w związku z art. 127 § 3 i art. 140 ustawy z dnia 14 czerwca 1960 roku - Kodeks postępowania administracyjnego z art. 2 w związku z art. 78 Konstytucji RP;</t>
  </si>
  <si>
    <t>SK 2/11
Dokumenty w sprawie (IPO)</t>
  </si>
  <si>
    <t>P.Z.</t>
  </si>
  <si>
    <t>Nowelizacja ustawy - przepisy przejściowe; kodeks postępowania karnego; koszty procesu w sprawach z oskarżenia publicznego.O zbadanie zgodności art. 632 pkt 2 ustawy z dnia 6 czerwca 1997 roku - Kodeks postępowania karnego w brzmieniu obowiązującym po dniu 24 maja 2007 roku w związku z art. 558 ustawy z dnia 6 czerwca 1997 roku - Kodeks postępowania karnego z art. 41 ust. 5 w związku z art. 32 ust. 1 i art. 2 Konstytucji RP;</t>
  </si>
  <si>
    <t>SK 1/11
Dokumenty w sprawie (IPO)</t>
  </si>
  <si>
    <t>Wysokość kary wymierzona przez sąd państwa trzeciego.O zbadanie zgodności art. 607t § 2 w związku z art. 607s § 4 ustawy z dnia 6 czerwca 1997 roku - Kodeks postępowania karnego z art. 2 w związku z art. 32 ust. 1 Konstytucji RP oraz art. 2 w związku z art. 42 ust. 1 Konstytucji RP;</t>
  </si>
  <si>
    <t>P 14/10
Dokumenty w sprawie (IPO)</t>
  </si>
  <si>
    <t>K 26/10
Dokumenty w sprawie (IPO)</t>
  </si>
  <si>
    <t>K 25/10
Dokumenty w sprawie (IPO)</t>
  </si>
  <si>
    <t>Zwrot majątku osobom kościelnym oraz gminom żydowskim; udział jednostek samorządu terytorialnego w tzw. postępowaniach regulacyjnych.O zbadanie zgodności: 1) art. 63 ust. 8 ustawy z dnia 17 maja 1989 roku o stosunku Państwa do Kościoła Katolickiego w Rzeczypospolitej Polskiej z art. 165 ust. 2 w związku z art. 77 ust. 2, art. 78 i z art. 31 ust. 3 Konstytucji RP oraz z art. 11 Europejskiej Karty Samorządu Lokalnego; 2) art. 62 ust. 2 ustawy wymienionej w punkcie 1) w zakresie, w jakim z kręgu uczestników postępowania wyłącza zainteresowane jednostki samorządu terytorialnego, z art. 165 w związku z art. 32...</t>
  </si>
  <si>
    <t>K 24/10
Dokumenty w sprawie (IPO)</t>
  </si>
  <si>
    <t>Rada Miejska w Twardogórze</t>
  </si>
  <si>
    <t>Zasady ustalania odpłatności za przedszkole.O zbadanie zgodności art. 67a ust. 3 i 4 w związku z art. 3 pkt 1 i w związku z art. 14 ust. 5 ustawy z dnia 7 września 1991 roku o systemie oświaty z art. 2 i art. 167 ust. 1 i 4 Konstytucji RP;</t>
  </si>
  <si>
    <t>K 23/10
Dokumenty w sprawie (IPO)</t>
  </si>
  <si>
    <t>Zatrzymanie prawa jazdy dłużnika alimentacyjnego.O zbadanie zgodności art. 5 ust. 3b ustawy z dnia 7 września 2007 roku o pomocy osobom uprawnionym do alimentów w zakresie, w jakim stanowi, że organ właściwy dłużnika kieruje wniosek do starosty o zatrzymanie prawa jazdy dłużnika alimentacyjnego art. 2 Konstytucji RP;</t>
  </si>
  <si>
    <t>K 22/10
Dokumenty w sprawie (IPO)</t>
  </si>
  <si>
    <t>Zasady udzielania świadczeń zdrowotnych skazanym odbywającym karę pozbawienia wolności.O zbadanie zgodności art. 115 § 7 ustawy z dnia 6 czerwca 1997 roku - Kodeks karny wykonawczy z art. 47 w związku z art. 31 ust. 3 Konstytucji RP;</t>
  </si>
  <si>
    <t>K 21/10
Dokumenty w sprawie (IPO)</t>
  </si>
  <si>
    <t>Karta Nauczyciela; wprowadzenie obowiązkowej godziny lub dwóch godzin pracy tygodniowo bez prawa do dodatkowego wynagrodzenia.O zbadanie zgodności art. 42 ust. 2 pkt 2 lit. a i b ustawy z dnia 26 stycznia 1982 roku - Karta Nauczyciela z art. 24 Konstytucji RP w związku z art. 2 Konstytucji RP, nakazującym realizację zasad sprawiedliwości społecznej;</t>
  </si>
  <si>
    <t>K 20/10
Dokumenty w sprawie (IPO)</t>
  </si>
  <si>
    <t>K 19/10
Dokumenty w sprawie (IPO)</t>
  </si>
  <si>
    <t>K 18/10
Dokumenty w sprawie (IPO)</t>
  </si>
  <si>
    <t>Przywrócenie terminu do wniesienia subsydiarnego aktu oskarżenia.O zbadanie zgodności art. 55 § 1 ustawy z dnia 6 czerwca 1997 roku - Kodeks postępowania karnego w zakresie, w jakim nie określa wymienionego w nim terminu do wniesienia subsydiarnego aktu oskarżenia, jako terminu zawitego - z art. 45 ust. 1 i z art. 2 Konstytucji RP;</t>
  </si>
  <si>
    <t>K 17/10
Dokumenty w sprawie (IPO)</t>
  </si>
  <si>
    <t>Niezależność Instytutu Pamięci Narodowej.O zbadanie zgodności: 1) art. 1 pkt 2 lit. a i art. 1 pkt 4 ustawy z dnia 18 marca 2010 roku o zmianie ustawy o Instytucie Pamięci Narodowej - Komisji Ścigania Zbrodni przeciwko Narodowi Polskiemu oraz ustawy o ujawnianiu informacji o dokumentach organów bezpieczeństwa państwa z lat 1944-1990 oraz treści tych dokumentów w zakresie dotyczącym art. 13 ust. 1 pkt 3 i ust. 2 pkt 3 w zakresie, w jakim zmieniają pozycję ustrojową IPN poprzez ograniczenie niezależności Prezesa...</t>
  </si>
  <si>
    <t>K 16/10
Dokumenty w sprawie (IPO)</t>
  </si>
  <si>
    <t>Wyrażenie zgody na leczenie przez osobę małoletnią.O zbadanie zgodności: 1) art. 22 ust. 4 ustawy z dnia 19 sierpnia 1994 roku. o ochronie zdrowia psychicznego w części zawierającej zwrot "powyżej 16 roku życia" z art. 41 ust. 1 w związku z art. 48 ust. 1 zdanie 2, art. 72 ust. 3 Konstytucji RP oraz z art. 12 ust. 1 Konwencji o Prawach Dziecka, a także z art. 47 w związku z art. 48 ust. 1 zd. 2, art. 72 ust. 3 Konstytucji RP i art. 12 ust. 1 Konwencji o Prawach Dziecka; 2) art. 32 ust. 5 , art. 32 ust. 6 w...</t>
  </si>
  <si>
    <t>K 15/10
Dokumenty w sprawie (IPO)</t>
  </si>
  <si>
    <t>Stowarzyszenie Syndyków, Likwidatorów i Sanatorów</t>
  </si>
  <si>
    <t>Pozbawienie prawa wykonywania czynności syndyka w postępowaniu upadłościowym; uzyskanie licencji syndyka.O zbadanie zgodności: 1) art. 157 ust. 1 w związku z art. 545 ustawy z dnia 28 lutego 2003 roku - Prawo upadłościowe i naprawcze; 2) art. 1-3 ustawy z dnia 15 czerwca 2007 roku o licencji syndyka z art. 2 Konstytucji RP;</t>
  </si>
  <si>
    <t>K 14/10
Dokumenty w sprawie (IPO)</t>
  </si>
  <si>
    <t>Kompetencje samorządu komorników sądowych; zwolnienie z odbycia aplikacji komorniczej; zakres uprawnień Ministra Sprawiedliwości do zawieszania komornika w czynnościach.O zbadanie zgodności: 1) art. 10 ust. 5 pkt 1 i 2 w związku z art. 10 ust. 6 ustawy z dnia 29 sierpnia 1997 roku o komornikach sądowych i egzekucji z art. 2 i art. 17 ust. 1 Konstytucji RP; 2) art. 15 ust. 1 pkt 1 ustawy z dnia 29 sierpnia 1997 roku o komornikach sądowych i egzekucji z art. 2, art. 17 ust. 1 i art. 65 ust. 1 w związku z art. 31 ust. 3 Konstytucji RP; 3) art. 15a ust. 1 pkt 6 i 7 ustawy z dnia 29 sierpnia 1997 roku o komornikach sądowych i egzekucji z...</t>
  </si>
  <si>
    <t>K 13/10
Dokumenty w sprawie (IPO)</t>
  </si>
  <si>
    <t>K 12/10
Dokumenty w sprawie (IPO)</t>
  </si>
  <si>
    <t>Zasady organizacji aplikacji notarialnej.O zbadanie zgodności: 1) art. 75 ustawy z dnia 14 lutego 1991 roku - Prawo o notariacie z art. 92 ust. 1 Konstytucji RP; 2) rozporządzenia Ministra Sprawiedliwości z dnia 22 grudnia 2005 roku w sprawie organizacji aplikacji notarialnej z art. 75 ustawy z dnia 14 lutego 1991 roku - Prawo o notariacie; 3) § 1 ust. 1-3 rozporządzenia Ministra Sprawiedliwości z dnia 22 grudnia 2005 roku w sprawie organizacji aplikacji notarialnej z art. 20, art. 22, art. 31 ust. 2...</t>
  </si>
  <si>
    <t>K 11/10
Dokumenty w sprawie (IPO)</t>
  </si>
  <si>
    <t>Nowelizacja kodeksu karnego.O zbadanie zgodności art. 1 pkt 28 ustawy z dnia 5 listopada 2009 roku o zmianie ustawy - Kodeks karny, ustawy - Kodeks postępowania karnego, ustawy - Kodeks karny wykonawczy, ustawy - Kodeks karny skarbowy oraz niektórych innych ustaw z art. 54 ust. 1 w związku z art. 2, art. 31 ust. 3, art. 42 Konstytucji RP oraz art. 9, art. 10 w związku z art. 17 Europejskiej Konwencji Praw Człowieka i podstawowych Wolności i art. 19 Międzynarodowego Paktu Praw Obywatelskich i Politycznych;</t>
  </si>
  <si>
    <t>K 10/10
Dokumenty w sprawie (IPO)</t>
  </si>
  <si>
    <t>Postępowanie kwalifikacyjne w stosunku do osób ubiegających się o przyjęcie do służby w Policji.O zbadanie zgodności: 1) art. 25 ust. 3 ustawy z dnia 6 kwietnia 1990 roku o Policji z art. 92 ust. 1 Konstytucji RP; 2) § 20 ust. 2 rozporządzenia Ministra Spraw Wewnętrznych i Administracji z dnia 30 sierpnia 2007 roku w sprawie postępowania kwalifikacyjnego w stosunku do osób ubiegających się o przyjęcie do służby w Policji z art. 31 ust. 3 Konstytucji RP;</t>
  </si>
  <si>
    <t>K 9/10
Dokumenty w sprawie (IPO)</t>
  </si>
  <si>
    <t>Zakres kontroli sądowej nad postępowaniami dyscyplinarnymi wobec adwokatów, radców prawnych, notariuszy i prokuratorów.O zbadanie zgodności: 1. art. 91a ust. 1 i art. 91b ustawy z dnia 26 maja 1982 roku - Prawo o adwokaturze, 2. art. 622 ust. 1 i art. 623 ustawy z dnia 6 lipca 1982 roku o radcach prawnych, 3. art. 63a § 1 i art. 63b ustawy z dnia 14 lutego 1991 roku - Prawo o notariacie, 4. art. 83 ust. 2 i art. 83 ust. 3 ustawy z dnia 20 czerwca 1985 roku o prokuraturze z art. 45 ust. 1 Konstytucji RP;</t>
  </si>
  <si>
    <t>K 8/10
Dokumenty w sprawie (IPO)</t>
  </si>
  <si>
    <t>Ogrody działkowe.I. O zbadanie zgodności całej ustawy z dnia 8 lipca 2005 roku o rodzinnych ogrodach działkowych z art. 2, art. 21 ust. 1, art. 31 ust. 3, art. 32, art. 58 ust. 1 oraz z art. 64 Konstytucji RP; II. w przypadku, gdyby Trybunał Konstytucyjny uznał za nieuzasadniony dalej idący wniosek zawarty w pkt I, o zbadanie zgodności: 1) art. 6 ustawy z dnia 8 lipca 2005 roku o rodzinnych ogrodach działkowych z art. 2, art. 21 ust. 1, art. 31 ust. 1, art. 32...</t>
  </si>
  <si>
    <t>K 7/10
Dokumenty w sprawie (IPO)</t>
  </si>
  <si>
    <t>Zasady awansowania sędziów sądów powszechnychO zbadanie zgodności: 1) art. 4 pkt 1 ustawy z dnia 19 grudnia 2008 roku o zmianie ustawy - Prawo o ustroju sądów powszechnych oraz niektórych innych ustaw z art. 178 ust. 2, art. 179 i art. 180 ust. 2 Konstytucji RP; 2) art. 4 ustawy z dnia 19 grudnia 2008 roku o zmianie ustawy - Prawo o ustroju sądów powszechnych oraz niektórych innych ustaw z art. 2 Konstytucji RP; 3) art. 5 ustawy z dnia 19 grudnia 2008 roku o zmianie ustawy - Prawo o ustroju sądów powszechnych oraz...</t>
  </si>
  <si>
    <t>K 6/10
Dokumenty w sprawie (IPO)</t>
  </si>
  <si>
    <t>Wysokość świadczeń emerytalnych dla funkcjonariuszy Policji, Agencji Bezpieczeństwa Wewnętrznego, Agencji Wywiadu, służby Kontrwywiadu Wojskowego, Służby Wywiadu Wojskowego, Centralnego Biura Antykorupcyjnego, Straży Granicznej, Biura Ochrony Rządu, Państwowej Straży Pożarnej i Służby Więziennej oraz ich rodzinO zbadanie zgodności:1) art. 12 i art. 12a ustawy z dnia 10 grudnia 1993 roku o zaopatrzeniu emerytalnym żołnierzy zawodowych i ich rodzin, 2) oraz art. 12 ustawy z dnia 18 lutego 1994 roku o zaopatrzeniu emerytalnym funkcjonariuszy Policji, Agencji Bezpieczeństwa Wewnętrznego, Agencji Wywiadu, służby Kontrwywiadu Wojskowego, Służby Wywiadu Wojskowego, Centralnego Biura Antykorupcyjnego, Straży Granicznej, Biura Ochrony Rządu, Państwowej Straży Pożarnej i Służby Więziennej oraz...</t>
  </si>
  <si>
    <t>K 5/10
Dokumenty w sprawie (IPO)</t>
  </si>
  <si>
    <t>Świadczenia alimentacyjne z funduszu alimentacyjnego dla osób pełnoletnich, uczących się i posiadających dzieci.O zbadanie zgodności art. 10 ust. 2 pkt 2 w związku z art. 9 ust. 1 ustawy z dnia 7 września 2007 roku o pomocy osobom uprawnionym do alimentów z art. 32 ust. 1 w związku z art. 71 ust. 1 i art. 2 Konstytucji RP;</t>
  </si>
  <si>
    <t>K 4/10
Dokumenty w sprawie (IPO)</t>
  </si>
  <si>
    <t>Zasady stwierdzania nieważności lub uchylenia decyzji o zezwoleniu na realizację inwestycji drogowej.O zbadanie zgodności: 1) art. 31 ust. 1 oraz ust. 2 ustawy z dnia 10 kwietnia 2003 roku o szczególnych zasadach przygotowania i realizacji inwestycji w zakresie dróg publicznych z art. 45 ust. 1 w związku z art. 64 ust. 1 w związku z art. 31 ust. 3 Konstytucji RP; 2) § 36 ust. 1 i 4 rozporządzenia Rady Ministrów z dnia 21 września 2004 roku w sprawie wyceny nieruchomości i sporządzania operatu szacunkowego, w zakresie, w jakim odnoszą się do szacowania gruntów...</t>
  </si>
  <si>
    <t>K 3/10
Dokumenty w sprawie (IPO)</t>
  </si>
  <si>
    <t>Krajowa Rada Radców Prawnych</t>
  </si>
  <si>
    <t>Przepisy regulujące dostęp do zawodu radcy prawnego, wpływ samorządu zawodowego radców prawnych na określenie zasad składania egzaminów radcowskich.O zbadanie zgodności: 1) art. 25 ust. 1 pkt 3, art. 25 ust. 1 pkt 4 lit. a i b w związku z art. 25 ust. 4, art. 25 ust. 1 pkt 5 lit. a i b w związku z art. 25 ust. 4, art. 25 ust. 2 pkt 3 i 4 w związku z art. 25 ust. 4 ustawy z dnia 6 lipca 1982 roku o radcach prawnych z art. 2, art. 17 ust. 1 i art. 32 ust. 1 Konstytucji RP; 2) art. 25 ust. 2 pkt 2 w związku z art. 25 ust. 4 ustawy z dnia 6 lipca 1982 roku o radcach prawnych z art. 17 ust. 1 i art. 32 ust. 1 Konstytucji...</t>
  </si>
  <si>
    <t>K 2/10
Dokumenty w sprawie (IPO)</t>
  </si>
  <si>
    <t>Nauczyciele przedszkolni; uprawnienie do ulgowych przejazdów środkami publicznego transportu zbiorowego.O zbadanie zgodności art. 4 ust. 7 pkt 1 oraz art. 5 ust. 2 pkt 1 ustawy z dnia 20 czerwca 1992 roku o uprawnieniach do ulgowych przejazdów środkami publicznego transportu zbiorowego w zakresie, w jakim wyłączają nauczycieli zatrudnionych w przedszkolach z kręgu nauczycieli uprawnionych do ulgowych przejazdów środkami publicznego transportu zbiorowego z art. 32 ust. 1 w związku z art. 2 Konstytucji RP;</t>
  </si>
  <si>
    <t>K 1/10
Dokumenty w sprawie (IPO)</t>
  </si>
  <si>
    <t>Zasady dopuszczenia do egzaminu notarialnego; forma zdawania egzaminu.O zbadanie zgodności: 1) art. 12 § 2 pkt 3 ustawy z dnia 14 lutego 1991 roku - Prawo o notariacie z art. 2 i art. 17 ust. 1 Konstytucji Rzeczypospolitej Polskiej; 2) art. 74a § 4 pkt 6 ustawy z dnia 14 lutego 1991 roku - Prawo o notariacie z art. 2 Konstytucji Rzeczypospolitej Polskiej; 3) art. 74 § 4 i art. 74d ustawy z dnia 14 lutego 1991 roku - Prawo o notariacie z art. 17 ust. 1 Konstytucji Rzeczypospolitej Polskiej;</t>
  </si>
  <si>
    <t>Kp 2/10
Dokumenty w sprawie (IPO)</t>
  </si>
  <si>
    <t>Zmiana ustawy o wyborze Prezydenta Rzeczypospolitej Polskiej; godziny otwarcia lokali wyborczych.O zbadanie zgodności: 1) art. 1 pkt 1 ustawy z dnia 19 lutego 2010 roku o zmianie ustawy o wyborze Prezydenta Rzeczypospolitej Polskiej w zakresie, w jakim wprowadzenie zmian do art. 49 ustawy z dnia 27 września 1990 roku o wyborze Prezydenta Rzeczypospolitej polskiej narusza nakaz dochowania trybu wymaganego przepisami prawa do wydania aktu normatywnego z art. 2 Konstytucji RP; 2) art. ustawy z dnia 19 lutego 2010 roku o zmianie ustawy o wyborze Prezydenta Rzeczypospolitej...</t>
  </si>
  <si>
    <t>Kp 1/10
Dokumenty w sprawie (IPO)</t>
  </si>
  <si>
    <t>Zasady przeprowadzania audytu zewnętrznego NIK.O zbadanie zgodności art. 1 pkt 7 ustawy z dnia 22 stycznia 2010 roku o zmianie ustawy o Najwyższej Izbie Kontroli, dodającego do ustawy z dnia 23 grudnia 1994 roku o Najwyższej Izbie Kontroli przepisy art. 7a-7d - z art. 2 i art. 202 Konstytucji RP;</t>
  </si>
  <si>
    <t>P 45/10
Dokumenty w sprawie (IPO)</t>
  </si>
  <si>
    <t>Sąd Okręgowy w Gorzowie Wielkopolskim VI Wydział Pracy i Ubezpieczeń Społecznych</t>
  </si>
  <si>
    <t>Ubezpieczenie społeczne; zwrot świadczeń nienależnie pobranych.1) Czy art. 138 ust. 4 ustawy z dnia 17 grudnia 1998 roku o emeryturach i rentach z Funduszu Ubezpieczeń Społecznych i art. z 84 ust. 3 ustawy z dnia 13 października 1998 roku o systemie ubezpieczeń społecznych w zakresie, w jakim przewidują możliwość dochodzenia zwrotu świadczeń nienależnie pobranych i odsetek w przypadku świadczeń przyznanych lub wypłaconych na podstawie fałszywych zeznań lub dokumentów albo w innych przypadkach świadomego wprowadzenia w błąd przez osobę pobierającą...</t>
  </si>
  <si>
    <t>P 44/10
Dokumenty w sprawie (IPO)</t>
  </si>
  <si>
    <t>P 43/10
Dokumenty w sprawie (IPO)</t>
  </si>
  <si>
    <t>Sąd Rejonowy dla m.st. Warszawy</t>
  </si>
  <si>
    <t>Prawo lotnicze; kara grzywny.Czy art. 210 ust. 1 pkt 7 ustawy z dnia 3 lipca 2002 roku - Prawo lotnicze jest zgodny z art. 42 ust. 1 Konstytucji RP;</t>
  </si>
  <si>
    <t>P 42/10
Dokumenty w sprawie (IPO)</t>
  </si>
  <si>
    <t>Obowiązek zawarcia przez spółdzielnię umowy przeniesienia własności lokalu po dokonaniu spłat, o których mowa w ustawie.1. Czy art. 12 ust. 1 ustawy z dnia 15 grudnia 2000 roku o spółdzielniach mieszkaniowych w zakresie, w jakim zobowiązuje spółdzielnię do zawarcia umowy przeniesienia własności lokalu po dokonaniu przez członka spółdzielni wyłącznie spłat, o których mowa w pkt 1-2 tego przepisu, jest niezgodny z art. 64 ust. 2 i 3 w związku z art. 21 ust. 2 Konstytucji RP;2. Czy art. 17 14 ust. 1 ustawy powołanej w punkcie 1 w zakresie, w jakim zobowiązuje spółdzielnię do zawarcia umowy...</t>
  </si>
  <si>
    <t>P 41/10
Dokumenty w sprawie (IPO)</t>
  </si>
  <si>
    <t>Przedawnienie zobowiązania podatkowego powstałego z tytułu zawarcia umowy pożyczki; ponowne powstanie zobowiązania podatkowego od tej samej czynności cywilnoprawnej.Czy przepisy art. 7 ust. 5 pkt 1 w związku z art. 3 ust. 1 pkt 4 ustawy z dnia 9 września 2000 roku o podatku od czynności cywilnoprawnych w zakresie w jakim przewidują - w stosunku do podatników będących osobami fizycznymi, po przedawnieniu zobowiązania podatkowego powstałego z tytułu zawarcia umowy pożyczki - ponowne powstanie obowiązku i zobowiązania podatkowego, od tej samej czynności cywilnoprawnej według dziesięciokrotnie wyższej 20 %...</t>
  </si>
  <si>
    <t>P 40/10
Dokumenty w sprawie (IPO)</t>
  </si>
  <si>
    <t>Sąd Rejonowy w Janowie Lubelskim I Wydział Cywilny</t>
  </si>
  <si>
    <t>Elektroniczne postępowanie upominawcze; kompetencje referendarza sądowego.Sprawa połączona</t>
  </si>
  <si>
    <t>P 39/10
Dokumenty w sprawie (IPO)</t>
  </si>
  <si>
    <t>Elektroniczne postępowanie upominawcze; kompetencje referendarza sądowego.Czy art. 50530 § 1 ustawy z dnia 17 listopada 1964 roku - Kodeks postępowania cywilnego jest zgodny z art. 175 ust. 1 Konstytucji RP;</t>
  </si>
  <si>
    <t>P 38/10
Dokumenty w sprawie (IPO)</t>
  </si>
  <si>
    <t>Sąd Apelacyjny w Warszawie Sąd Pracy i Ubezpieczeń Społecznych III Wydział Pracy i Ubezpieczeń Społecznych</t>
  </si>
  <si>
    <t>Okresy składkowe; zatrudnienie za granicą osób, które powróciły do kraju po 22 lipca 1944 roku i zostały uznane za repatriantów.Czy przepis art. 6 ust. 1 pkt 9 ustawy z dnia 17 grudnia 1998 roku o emeryturach i rentach z Funduszu Ubezpieczeń Społecznych jest zgodny z art. 2 oraz art. 32 ust. 1 i 2 Konstytucji RP w zakresie, w jakim zatrudnienie za granicą osób, które powróciły do kraju po 22 lipca 1944 roku i zostały uznane za repatriantów, uznaje za okresy składkowe tylko wobec tych osób, które w tym czasie nie były obywatelami polskimi;</t>
  </si>
  <si>
    <t>P 37/10
Dokumenty w sprawie (IPO)</t>
  </si>
  <si>
    <t>Sąd Okręgowy Wydział I Cywilny w Rzeszowie</t>
  </si>
  <si>
    <t>Kompetencje Komisji Prawa Autorskiego.Czy art. 108 ust 5. ustawy z dnia 4 lutego 1994 roku o prawie autorskimi prawach pokrewnych w zakresie, w jakim określając zakres kognicji Komisji Prawa Autorskiego posługuje się określeniem "rozstrzygania sporów związanych z zawarciem umowy”, o której mowa w art. 21 ust 1 ustawy o prawie autorskim i prawach pokrewnych oraz 108 ust 7. ustawy z dnia 4 lutego 1994 roku o prawie autorskim i prawach pokrewnych, w szczególności zgodności art. 108 ust 5. ustawy o prawie autorskim i...</t>
  </si>
  <si>
    <t>P 36/10
Dokumenty w sprawie (IPO)</t>
  </si>
  <si>
    <t>Wojewódzki Sąd Administracyjny w Szczecinie</t>
  </si>
  <si>
    <t>Wymogi formalne zawierania przez spadkobierców zaliczanych do III grupy podatkowej umowy o opiekę.Czy przepis art. 16 ust. 1 pkt 3 ustawy z dnia 28 lipca 1983 roku o podatku od spadków i darowizn w brzmieniu obowiązującym od 1 stycznia 2007 roku w powiązaniu z art. 3 ust. 1 ustawy z dnia 16 listopada 2006 roku o zmianie ustawy o podatku od spadków i darowizn oraz ustawy o czynnościach cywilnoprawnych jest zgodne z art. 2 i art. 32 Konstytucji RP;</t>
  </si>
  <si>
    <t>P 35/10
Dokumenty w sprawie (IPO)</t>
  </si>
  <si>
    <t>Sąd Okręgowy - Sąd Pracy i Ubezpieczeń Społecznych w Gorzowie Wlkp.</t>
  </si>
  <si>
    <t>Emerytura osób nie zatrudnionych w kraju przed wyjazdem do innego kraju.Czy § 10 pkt 2 rozporządzenia Rady Ministrów z dnia 1 kwietnia 1985 roku w sprawie szczegółowych zasad ustalania podstawy wymiaru emerytur i rent w zakresie w jakim pomija pracowników nie zatrudnionych w kraju przed wyjazdem za granicę jest zgodny z art. 32 Konstytucji RP i art. 2a ust. 1 w związku z ust. 2 pkt 3 ustawy z dnia 13 października 1998 roku o systemie ubezpieczeń społecznych;</t>
  </si>
  <si>
    <t>P 34/10
Dokumenty w sprawie (IPO)</t>
  </si>
  <si>
    <t>Sąd Apelacyjny w Katowicach I Wydział Cywilny , Sąd Okręgowy w Gliwicach Wydział I Cywilny, Sąd Okręgowy w Katowicach</t>
  </si>
  <si>
    <t>Zasady zawierania umów przeniesienia własności lokalu spółdzielczego.Sprawa połączona</t>
  </si>
  <si>
    <t>P 33/10
Dokumenty w sprawie (IPO)</t>
  </si>
  <si>
    <t>Uznanie za pracownika osoby wykonującej pracę w ramach umowy agencyjnej, umowy zlecenia lub innej umowy o świadczenie usług.1) Czy art. 8 ust. 2a ustawy z dnia 13 października 1998 roku o systemie ubezpieczeń społecznych w części dotyczącej uznania za pracownika także osoby wykonującej pracę na podstawie umowy agencyjnej, umowy zlecenia lub innej umowy o świadczenie usług, do której zgodnie z kodeksem cywilnym stosuje się przepisy dotyczące zlecenia, albo umowy o dzieło, jeżeli w ramach takiej umowy wykonuje pracę na rzecz pracodawcy, z którym pozostaje w stosunku pracy jest zgodny z art. 2 i art. 65 ust. 1...</t>
  </si>
  <si>
    <t>P 32/10
Dokumenty w sprawie (IPO)</t>
  </si>
  <si>
    <t>Zmiana sposobu użytkowania wywłaszczonej nieruchomości.Czy art. 24 ust. 1 ustawy z dnia 8 lipca 2005 roku o rodzinnych ogrodach działkowych jest zgodny z art. 2, art. 32 ust. 1, art. 31 ust. 3, art. 21 ust. 2, art. 64 ust. 1 i 2 Konstytucji RP;</t>
  </si>
  <si>
    <t>P 31/10
Dokumenty w sprawie (IPO)</t>
  </si>
  <si>
    <t>Przekształcenie prawa użytkowania wieczystego w prawo własności nieruchomości; stosowanie przepisów ustawy z dnia 29 lipca 2005 roku do wniosków złożonych w trybie poprzednio obowiązującej ustawy.Czy art. 8 ustawy z dnia 29 lipca 2005 roku o przekształceniu prawa użytkowania wieczystego w prawo własności nieruchomości jest zgodny z art. 2, art. 21 ust. 1 i z art. 64 ust. 2 Konstytucji RP oraz art. 1 Protokołu Nr 1 do Konwencji o Ochronie Praw Człowieka i Podstawowych Wolności;</t>
  </si>
  <si>
    <t>P 30/10
Dokumenty w sprawie (IPO)</t>
  </si>
  <si>
    <t>P 29/10
Dokumenty w sprawie (IPO)</t>
  </si>
  <si>
    <t>Wojewódzki Sąd Administracyjny w Olsztynie</t>
  </si>
  <si>
    <t>Wysokość opłat za przechowywanie zajętego przez urząd celny towaru.Czy art. 93 ust. 2 ustawy z dnia 19 marca 2004 roku - Prawo celne i § 2 ust. 1 rozporządzenia Ministra Finansów z dnia 22 kwietnia 2004 roku w sprawie stawek opłat pobieranych przez organy celne są zgodne z art. 92 ust. 1 i art. 2 Konstytucji RP;</t>
  </si>
  <si>
    <t>P 28/10
Dokumenty w sprawie (IPO)</t>
  </si>
  <si>
    <t>Sąd Rejonowy dla m.st. Warszawy w Warszawie</t>
  </si>
  <si>
    <t>Tryb uchwalenia ustawy.Czy art. 1 pkt 3 lit. a) ustawy z dnia 5 grudnia 2008 roku o zmianie ustawy - Kodeks postępowania cywilnego oraz niektórych innych ustaw w części, w której uchyla ona przepis art. 1302 § 3 ustawy z dnia 17 listopada 1964 roku - Kodeks postępowania cywilnego jest zgodny z art. 7 i art. 121 ust. 2 w związku z art. 118 ust. 1 Konstytucji RP; Postępowanie umorzone postanowieniem z dnia 17 lipca 2014 r.</t>
  </si>
  <si>
    <t>P 27/10
Dokumenty w sprawie (IPO)</t>
  </si>
  <si>
    <t>Sąd Okręgowy w Radomiu IV Wydział Cywilny Odwoławczy</t>
  </si>
  <si>
    <t>Nabycie odrębnej własności lokalu od spółdzielni mieszkaniowej przez osoby niebędące członkami spółdzielni.Czy art. 48 ust. 1 i 2 ustawy z dnia 15 grudnia 2000 roku o spółdzielniach mieszkaniowych jest zgodny z art. 32 i art. 64 Konstytucji RP;</t>
  </si>
  <si>
    <t>P 26/10
Dokumenty w sprawie (IPO)</t>
  </si>
  <si>
    <t>Przedawnienie zobowiązania podatkowego; bieg terminu przedawnienia.Czy przepis art. 70 § 4 ustawy z dnia sierpnia 1997 roku - Ordynacja podatkowa, w brzmieniu obowiązującym od 1 września 2005 roku, w zakresie w jakim w wyniku możliwości stosowania nieograniczonej liczby środków egzekucyjnych dopuszcza za każdym razem do przerwania biegu terminu przedawnienia zobowiązania podatkowego, bez jednoczesnego wyznaczenia końcowego terminu biegu przedawnienia, jest zgodny z art. 2 Konstytucji RP:</t>
  </si>
  <si>
    <t>P 25/10
Dokumenty w sprawie (IPO)</t>
  </si>
  <si>
    <t>Sąd Apelacyjny w Łodzi - III Wydział Pracy i Ubezpieczeń Społecznych</t>
  </si>
  <si>
    <t>Należności z tytułu składek na ubezpieczenie społeczne.- Czy art. 1 pkt 9 lit. a ustawy z dnia 18 grudnia 2002 roku o zmianie ustawy o systemie ubezpieczeń społecznych oraz niektórych innych ustaw, zmieniający art. 24 ust. 4 ustawy o systemie ubezpieczeń społecznych, w zakresie w jakim nie reguluje kwestii intertemporalnych w stosunku do należności z tytułu składek na ubezpieczenie społeczne i inne powstałe przed wejściem w życie noweli, a odnoszącym się do płatników składek prowadzących poza rolniczą działalność gospodarczą, którzy...</t>
  </si>
  <si>
    <t>P 24/10
Dokumenty w sprawie (IPO)</t>
  </si>
  <si>
    <t>Sąd Okręgowy w Krakowie Wydział VIII Ubezpieczeń Społecznych</t>
  </si>
  <si>
    <t>Zasady umarzania należności z tytułu składek na ubezpieczenie społeczne osób przebywających na urlopie wychowawczym, które nie opłaciły takich składek.Czy art. 4 ust. 1 ustawy z dnia 24 kwietnia 2009 roku o zmianie ustawy o systemie ubezpieczeń społecznych oraz ustawy - Prawo bankowe jest zgodny z konstytucyjną zasadą równości wobec prawa (art. 32 Konstytucji RP) i zasadą sprawiedliwości społecznej (art. 2 Konstytucji RP);</t>
  </si>
  <si>
    <t>P 23/10
Dokumenty w sprawie (IPO)</t>
  </si>
  <si>
    <t>Warunki, jakie muszą spełniać jednostki organizacyjne uczelni, aby prowadzić studia na określonym kierunku i poziomie kształcenia; blankietowość upoważnienia ustawowego.- Czy art. 9 pkt 4 ustawy z dnia 27 lipca 2005 roku - Prawo o szkolnictwie wyższym jest zgodny z art. 92 ust. 1 Konstytucji RP; - Czy rozporządzenie Ministra Nauki i Szkolnictwa Wyższego z dnia 27 lipca 2006 roku w sprawie warunków, jakie muszą spełniać jednostki organizacyjne uczelni, aby prowadzić studia na określonym kierunku i poziomie kształcenia jest zgodne z art. 92 ust. 1 Konstytucji RP;</t>
  </si>
  <si>
    <t>P 22/10
Dokumenty w sprawie (IPO)</t>
  </si>
  <si>
    <t>P 21/10
Dokumenty w sprawie (IPO)</t>
  </si>
  <si>
    <t>Sąd Rejonowy w Grudziądzu Wydział I Cywilny</t>
  </si>
  <si>
    <t>Uprawnienie wspólnoty mieszkaniowej do żądania w trybie procesu sprzedaży lokalu w drodze licytacji z powodu długotrwałego zalegania przez właściciela lokalu z zapłatą należnych opłat.Czy art. 16 ust. 1 ustawy z dnia 24 czerwca 1994 roku o własności lokali w zakresie, w jakim przewiduje uprawnienie wspólnoty mieszkaniowej do żądania w trybie procesu sprzedaży lokalu w drodze licytacji na podstawie przepisów Kodeksu postępowania cywilnego o egzekucji z nieruchomości z powodu długotrwałego zalegania przez właściciela lokalu z zapłatą należnych od niego opłat jest zgodny z art. 64 ust. 2 w związku z art. 31 ust. 3 Konstytucji RP;</t>
  </si>
  <si>
    <t>P 20/10
Dokumenty w sprawie (IPO)</t>
  </si>
  <si>
    <t>Sąd Rejonowy dla Krakowa-Krowodrzy Wydział II Karny</t>
  </si>
  <si>
    <t>Przeciwdziałanie narkomanii; pojęcie "znacznej ilości".Czy art. 62 ust. 2 oraz art. 56 ust. 3 ustawy z dnia 29 lipca 2005 roku o przeciwdziałaniu narkomanii w zakresie, w jakim wprowadzają nieokreślone znamię "znacznej ilości" wymienionych tam substancji bez odniesienia do jakichkolwiek kryteriów pozwalających na ustalenie tej ilości, są zgodne z art. 2 w związku z treścią art. 31 ust. 3 Konstytucji RP;</t>
  </si>
  <si>
    <t>P 19/10
Dokumenty w sprawie (IPO)</t>
  </si>
  <si>
    <t>Ograniczenie w czasie składania wniosku o przyznanie uprawnień kombatanckich.Czy art. 22 ust. 4 ustawy z dnia 24 stycznia 1991 roku o kombatantach oraz niektórych osobach będących ofiarami represji wojennych i okresu powojennego jest zgodny z art. 2 i art. 32 Konstytucji RP;</t>
  </si>
  <si>
    <t>P 18/10
Dokumenty w sprawie (IPO)</t>
  </si>
  <si>
    <t>Sąd Rejonowy Szczecin-Centrum w Szczecinie IX Wydział Pracy i Ubezpieczeń Społecznych</t>
  </si>
  <si>
    <t>Postępowanie kompensacyjne; zasady przyznawania odszkodowania pracownikom stoczni.Sprawa połączona</t>
  </si>
  <si>
    <t>P 17/10
Dokumenty w sprawie (IPO)</t>
  </si>
  <si>
    <t>P 16/10
Dokumenty w sprawie (IPO)</t>
  </si>
  <si>
    <t>Sąd Rejonowy w Łobzie II Wydział Karny - Sekcja do spraw o wykroczenia</t>
  </si>
  <si>
    <t>Wykroczenia; zasady zamiany grzywny na pracę społecznie użyteczną.Czy art. 25 § 1 i § 2 ustawy z dnia 20 maja 1971 roku - Kodeks wykroczeń, w zakresie w jakim przewidują możliwość zamiany grzywny na pracę społecznie użyteczną, albo na areszt, jedynie jeśli jest to grzywna przekraczająca kwotę 500 złotych, jest zgodny z art. 2 oraz art. 32 ust. 1 Konstytucji RP;</t>
  </si>
  <si>
    <t>P 15/10
Dokumenty w sprawie (IPO)</t>
  </si>
  <si>
    <t>Krajowa Szkoła Administracji Publicznej; zwrot kosztów kształcenia.Czy: - art. 8 pkt 2 ustawy z dnia 14 czerwca 1991 roku o Krajowej Szkole Administracji Publicznej jest zgodny z art. 92 ust. 1 Konstytucji RP; - czy § 11 ust.1 pkt 1 rozporządzenia Prezesa Rady Ministrów z dnia 29 października 1999 roku w sprawie stypendiów i innych kosztów kształcenia w Krajowej Szkole Administracji Publicznej jest zgodny z art. 2 i art. 92 ust. 1 Konstytucji RP;</t>
  </si>
  <si>
    <t>P 13/10
Dokumenty w sprawie (IPO)</t>
  </si>
  <si>
    <t>Zasady ścigania wykroczenia popełnionego przez żołnierza.Czy art. 86a § 4 ustawy z dnia 24 sierpnia 2001 roku - Kodeks postępowania w sprawach o wykroczenia jest zgodny z art. 32 ust. 1 i art. 45 ust. 1 Konstytucji RP;</t>
  </si>
  <si>
    <t>P 12/10
Dokumenty w sprawie (IPO)</t>
  </si>
  <si>
    <t>Sąd Rejonowy Poznań - Grunwald i Jeżyce w Poznaniu, VI Wydział Ubezpieczeń Społecznych</t>
  </si>
  <si>
    <t>Zasady ustalania podstawy wymiaru zasiłku chorobowego i zasiłku macierzyńskiego ubezpieczonym podlegającym z tytułu prowadzenia pozarolniczej działalności gospodarczej dobrowolnie ubezpieczeniu chorobowemu.Czy art. 48 ust. 2 i art. 52 ustawy z dnia 25 czerwca 1999 roku o świadczeniach pieniężnych z ubezpieczenia społecznego w razie choroby i macierzyństwa, w zakresie w jakim nie przewiduje odpowiedniego stosowania art. 37 ust. 1 ustawy z dnia 25 czerwca 1999 roku o świadczeniach pieniężnych z ubezpieczenia społecznego w razie choroby i macierzyństwa dla ustalenia podstawy wymiaru zasiłku chorobowego i zasiłku macierzyńskiego ubezpieczonym podlegającym z tytułu prowadzenia pozarolniczej...</t>
  </si>
  <si>
    <t>P 11/10
Dokumenty w sprawie (IPO)</t>
  </si>
  <si>
    <t>Sąd Okręgowy we Wrocławiu X Wydział Gospodarczy</t>
  </si>
  <si>
    <t>Postępowanie upadłościowe - zwolnienie z opłaty sądowej.Czy przepis art.32 ust. 1 ustawy z dnia 28 lutego 2003 roku - Prawo upadłościowe i naprawcze w zakresie, w jakim wyłącza stosowanie wobec dłużników przepisów o zwolnieniu od kosztów sądowych - jest zgodny z art. 2 Konstytucji RP oraz z art. 32 Konstytucji RP, a także art. 45 ust. 1 Konstytucji RP i art. 31 ust. 3 Konstytucji RP z uwagi na odmowę dostępu do sądu dłużnikowi, który ze względu na swój stan majątkowy nie jest w stanie uiścić opłaty sądowej;</t>
  </si>
  <si>
    <t>P 10/10
Dokumenty w sprawie (IPO)</t>
  </si>
  <si>
    <t>Sądowoadministracyjna kontrola orzeczeń polskiego związku sportowego w sprawie udzielania licencji na dany sezon rozgrywkowy.Czy przepis art. 6 ust. 7 ustawy z dnia 29 lipca 2005 roku o sporcie kwalifikowanym jest zgodny z art. 2, art. 10 ust. 1, art. 173 oraz art.184 i art. 31 ust. 1-3 Konstytucji RP;</t>
  </si>
  <si>
    <t>P 9/10
Dokumenty w sprawie (IPO)</t>
  </si>
  <si>
    <t>Środki odwoławcze od rozstrzygnięć poszczególnych instytucji uczestniczących w realizacji programów operacyjnych.Czy art. 5 pkt 11, art. 30a ust. 1 i 2, art. 30b ust. 1 i 2 oraz art. 37 ustawy z dnia 6 grudnia 2006 roku o zasadach prowadzenia polityki rozwoju w zakresie w jakim wyłącza w tym postępowaniu przepisy ustawy z dnia 14 czerwca 1960 roku - Kodeks postępowania administracyjnego i zezwala - w ramach systemu realizacji programu operacyjnego - na kreowanie systemu środków odwoławczych przysługujących wnioskodawcy w trakcie naboru projektów, które pozostają poza konstytucyjnym systemem źródeł...</t>
  </si>
  <si>
    <t>P 8/10
Dokumenty w sprawie (IPO)</t>
  </si>
  <si>
    <t>Kara administracyjna dla poszczególnych podmiotów zobowiązanych do tworzenia sieci recyklingu pojazdów wycofanych z eksploatacji.1) Czy art. 14 ust. 1, 2, 3 i 4 ustawy z dnia 20 stycznia 2005 roku o recyklingu pojazdów wycofanych z eksploatacji, w jego brzmieniu sprzed zmiany dokonanej ustawą o zmianie ustawy o recyklingu pojazdów wycofanych z eksploatacji, w zakresie w jakim nie różnicuje przy wymiarze kary administracyjnej sytuacji podmiotów zobowiązanych do tworzenia sieci z uwagi na stopień dokonanego pokrycia siecią terytorium kraju, jest zgodny z art. 2 Konstytucji RP, to jest...</t>
  </si>
  <si>
    <t>P 7/10
Dokumenty w sprawie (IPO)</t>
  </si>
  <si>
    <t>Możliwość korygowania deklaracji podatkowych w okresie między postępowaniem kontrolnym a podatkowym.Czy przepis art. 81b § 3 ustawy z dnia 29 sierpnia 1997 roku - Ordynacja podatkowa w brzmieniu obowiązującym od 1 września 2005 roku do 1 grudnia 2008 roku był zgodny z art. 32 Konstytucji RP;</t>
  </si>
  <si>
    <t>P 6/10
Dokumenty w sprawie (IPO)</t>
  </si>
  <si>
    <t>Sąd Rejonowy w Złotoryi II Wydział Karny</t>
  </si>
  <si>
    <t>Przepis obligujący sąd do zarządzenia wykonania kary, w związku z popełnieniem przez skazanego, w okresie próby, przestępstwa podobnego i skazania go na karę pozbawienia wolności.Czy art. 75 § 1 ustawy z dnia 8 czerwca 1997 roku - Kodeks karny jest zgodny z zasadą równości wobec prawa wyrażoną w art. 32 ust. 1 Konstytucji RP oraz zasadą sprawiedliwości społecznej zawartą w art. 2 Konstytucji RP;</t>
  </si>
  <si>
    <t>P 5/10
Dokumenty w sprawie (IPO)</t>
  </si>
  <si>
    <t>Sąd Rejonowy dla Wrocławia-Krzyki Wydział III Rodzinny i Nieletnich</t>
  </si>
  <si>
    <t>Zasady wyrażania zgody na poddanie się eksperymentowi medycznemu.Czy art. 25 ust. 5 ustawy z dnia 5 grudnia 1996 roku o zawodach lekarza i lekarza dentysty jest zgodny z art. 39 Konstytucji RP;</t>
  </si>
  <si>
    <t>P 4/10
Dokumenty w sprawie (IPO)</t>
  </si>
  <si>
    <t>Sąd Rejonowy w Pabianicach, IV Wydział Pracy</t>
  </si>
  <si>
    <t>Wypowiedzenie umowy o pracę zawartej na czas określony.Czy: 1) art. 38 § 1 ustawy z dnia 26 czerwca 1974 roku - Kodeks pracy w zakresie, w jakim pomija obowiązek konsultacji z zakładową organizacją związkową zamiaru wypowiedzenia umowy o pracę na czas określony pracownikowi będącemu pod ochroną wynikającą z art. 32 ust. 1 pkt 1 i ust. 8 ustawy z dnia 23 maja 1991 roku o związkach zawodowych jest zgodny z art. 2 oraz art. 59 ust. 1 Konstytucji RP; 2) art. 50 § 3 ustawy z dnia 26 czerwca 1974 roku - Kodeks pracy w...</t>
  </si>
  <si>
    <t>P 3/10
Dokumenty w sprawie (IPO)</t>
  </si>
  <si>
    <t>Sąd Rejonowy w Łobzie, Wydział I Cywilny</t>
  </si>
  <si>
    <t>Wypowiedzenie umowy ubezpieczenia OC.1) Czy art. 28 ust. 1 w związku z art. 18 ust. 1 w związku z art. 4 pkt 1 ustawy z dnia 22 maja 2003 roku o ubezpieczeniach obowiązkowych, Ubezpieczeniowym Funduszu Gwarancyjnym i Polskim Biurze Ubezpieczeń Komunikacyjnych i tym samym wskazane przepisy tej ustawy, które nakładają na posiadacza pojazdu mechanicznego obowiązek powiadomienia o wypowiedzeniu umowy ubezpieczenia OC na piśmie i doręczenia go za potwierdzeniem odbioru lub listem poleconym, nie później niż jeden dzień przed upływem...</t>
  </si>
  <si>
    <t>P 2/10
Dokumenty w sprawie (IPO)</t>
  </si>
  <si>
    <t>Sąd Rejonowy dla Krakowa-Krowodrzy w Krakowie</t>
  </si>
  <si>
    <t>Zasady sporządzania uzasadnienia zaskarżalnego do sądu postanowienia o umorzeniu dochodzenia.Czy art. 325e § 1 ustawy z dnia 6 czerwca 1997 roku - Kodeks postępowania karnego w zakresie w jakim dopuszcza możliwość niesporządzenia uzasadnienia zaskarżalnego do sądu postanowienia o umorzeniu dochodzenia jest zgodny z art. 2 w związku z treścią art. 7, art. 32 ust. 1, art. 45 ust. 1 oraz art. 78 Konstytucji RP;</t>
  </si>
  <si>
    <t>P 1/10
Dokumenty w sprawie (IPO)</t>
  </si>
  <si>
    <t>Sąd Rejonowy w Toruniu I Wydział Cywilny</t>
  </si>
  <si>
    <t>Moc prawna wyciągów z ksiąg rachunkowych funduszu sekurytyzacyjnego.Czy art. 194 ustawy z dnia 27 maja 2004 roku o funduszach inwestycyjnych w związku z art. 244 § 1 i art. 252 kodeksu postępowania cywilnego jest zgodny z art. 2, 20, 32 ust. 1 zdanie 1 i 76 Konstytucji RP, w zakresie, w jakim nadaje moc dokumentu urzędowego wyciągom z ksiąg rachunkowych funduszu sekurytyzacyjnego w postępowaniu cywilnym;</t>
  </si>
  <si>
    <t>Pp 1/10
Dokumenty w sprawie (IPO)</t>
  </si>
  <si>
    <t>Sąd Okręgowy w Warszawie VII Wydział Cywilny Rejestrowy</t>
  </si>
  <si>
    <t>Zgodność z Konstytucją RP celów i działania partii politycznej pod nazwą Narodowe Odrodzenie Polski.O zbadanie zgodności z Konstytucją RP celów i działania partii politycznej pod nazwą Narodowe Odrodzenie Polski;</t>
  </si>
  <si>
    <t>U 1/10
Dokumenty w sprawie (IPO)</t>
  </si>
  <si>
    <t>Zakres działania samorządu województwa; obowiązek prowadzenia przez samorząd województwa ewidencji niepublicznych placówek doskonalenia nauczycieli.O zbadanie zgodności § 24, § 32 i § 33 rozporządzenia Ministra Edukacji Narodowej z dnia 19 listopada 2009 roku w sprawie placówek doskonalenia nauczycieli z: 1) art. 16 ust. 2 i art. 166 ust. 2 Konstytucji RP; 2) art. 4 ust. 2 Europejskiej Karty Samorządu Lokalnego sporządzonej w Strasburgu dnia 15 października 1985 roku; 3) art. 2 ust. 1, art. 6 ust. 1 pkt 1 i art. 14 ust. 1 i 2 ustawy z dnia 5 czerwca 1998 roku o samorządzie województwa, 4) art. 78 ust. 1...</t>
  </si>
  <si>
    <t>SK 33/10
Dokumenty w sprawie (IPO)</t>
  </si>
  <si>
    <t>Janusz K.</t>
  </si>
  <si>
    <t>Brak możliwości odwołania się osoby kontrolowanej przez Centralne Biuro Antykorupcyjne od orzeczeń Sądu Okręgowego w sprawie uchylenia tajemnicy bankowej.O zbadanie zgodności art. 23 ust. 7 ustawy z dnia 9 czerwca 2006 roku o Centralnym Biurze Antykorupcyjnym z art. 2, art. 5, art. 9, art. 31 ust. 1 i 2, art. 45 ust. 1, art. 47, art. 51 ust. 1,2,3 i 4, art. 77 ust. 2, art. 78, art. 188 ust. 1, 2 i 5 Konstytucji RP</t>
  </si>
  <si>
    <t>SK 32/10
Dokumenty w sprawie (IPO)</t>
  </si>
  <si>
    <t>Euro Marketing sp. z o.o.</t>
  </si>
  <si>
    <t>Prawo do korzystania z nieruchomości a wniosek regulacyjny.O zbadanie art. 32 ust. 1, 2 i 4 ustawy z dnia 20 lutego 1997 roku o stosunku Państwa do gmin wyznaniowych żydowskich w Rzeczypospolitej Polskiej z art. 2, art. 7, art. 9, art. 21, art. 25, art. 31, art. 32, art. 37, art. 45, art. 64 , art. 78 Konstytucji RP;</t>
  </si>
  <si>
    <t>SK 31/10
Dokumenty w sprawie (IPO)</t>
  </si>
  <si>
    <t>Marek Ś.</t>
  </si>
  <si>
    <t>Zaskarżenie do sądu administracyjnego decyzji w sprawach wyznaczenia, przeniesienia i zwolnienia ze stanowiska służbowego oraz przeniesienia do rezerwy kadrowej lub do dyspozycji.O zbadanie zgodności przepisu art. 8 ust. 2 pkt 1 ustawy z 11 września 2003 roku o służbie wojskowej żołnierzy zawodowych z przepisem art. 45 ust. 1 i art. 77 ust. 2, a także art. 31 ust. 3 Konstytucji RP, albowiem wyżej wymieniony przepis ustawy o służbie wojskowej żołnierzy zawodowych, wyłączając możliwość zaskarżenia do sądu administracyjnego decyzji w sprawach wyznaczenia, przeniesienia i zwolnienia ze stanowiska służbowego oraz przeniesienia do rezerwy kadrowej lub do dyspozycji,...</t>
  </si>
  <si>
    <t>SK 30/10
Dokumenty w sprawie (IPO)</t>
  </si>
  <si>
    <t>Wojciech F., Adam K</t>
  </si>
  <si>
    <t>SK 29/10
Dokumenty w sprawie (IPO)</t>
  </si>
  <si>
    <t>Spółdzielnia Mieszkaniowa "Południe"</t>
  </si>
  <si>
    <t>Obowiązek zawarcia przez spółdzielnię mieszkaniową z najemcą spółdzielczego lokalu mieszkalnego, który przed przejęciem przez spółdzielnię był mieszkaniem przedsiębiorstwa państwowego, państwowej osoby prawnej lub państwowej jednostki organizacyjnej przekazanym spółdzielni mieszkaniowej nieodpłatnie, umowy nieodpłatnego przeniesienia własności lokalu, po uregulowaniu jedynie zaległości z tytułu czynszu najmu.O zbadanie zgodności art. 48 ust. 1 ustawy z dnia 15 grudnia 2000 roku o spółdzielniach mieszkaniowych w zakresie, w jakim nakłada na spółdzielnie mieszkaniowe obowiązek zawarcia z najemcą spółdzielczego lokalu mieszkalnego, który przed przejęciem przez spółdzielnię był mieszkaniem przedsiębiorstwa państwowego, państwowej osoby prawnej lub państwowej jednostki organizacyjnej przekazanym spółdzielni mieszkaniowej nieodpłatnie, umowy nieodpłatnego przeniesienia własności lokalu, po...</t>
  </si>
  <si>
    <t>SK 28/10
Dokumenty w sprawie (IPO)</t>
  </si>
  <si>
    <t>Zygmunt G.</t>
  </si>
  <si>
    <t>Postępowanie karne; wniesienie subsydiarnego aktu oskarżenia; brak możliwości przywrócenia terminu.O zbadanie zgodności art. 55 § 1 ustawy z dnia 6 czerwca 1997 roku - Kodeks postępowania karnego z art. 45 ust. 1 Konstytucji RP;</t>
  </si>
  <si>
    <t>SK 27/10
Dokumenty w sprawie (IPO)</t>
  </si>
  <si>
    <t>Maciej M.</t>
  </si>
  <si>
    <t>Wyłączenia z mocy prawa sędziego od udziału w sprawie, jeżeli brał już udział w wydaniu orzeczenia w postępowaniu odwoławczym.O zbadanie zgodności art. 40 § 1 ustawy z dnia 6 czerwca 1997 roku - Kodeks postępowania karnego z art. 45 ust. 1 Konstytucji RP w zakresie, w jakim ustawodawca nie wskazał w art. 40 § 1 kodeksu postępowania karnego przesłanki wyłączenia z mocy prawa sędziego od udziału w sprawie, jeżeli brał już udział w wydaniu orzeczenia w postępowaniu odwoławczym;</t>
  </si>
  <si>
    <t>SK 26/10
Dokumenty w sprawie (IPO)</t>
  </si>
  <si>
    <t>Beata S.</t>
  </si>
  <si>
    <t>Postępowanie karne; prawo oskarżonego do wystąpienia w postępowaniu sądowym z wnioskiem o uchylenie postanowienia o zachowanie w tajemnicy okoliczności umożliwiających ujawnienie tożsamości świadka.O zbadanie zgodności art. 184 § 8 ustawy z dnia 6 czerwca 1997 roku - Kodeks postępowania karnego z art. 2, art. 45 ust. 1, art. 42 ust. 2 oraz art. 32 ust. 1 Konstytucji RP, w zakresie, w jakim nie przyznaje oskarżonemu, analogicznie do prokuratora, prawa wystąpienia w postępowaniu sądowym z wnioskiem o uchylenie postanowienia o zachowanie w tajemnicy okoliczności umożliwiających ujawnienie tożsamości świadka w sytuacji, w której okaże się, że w czasie wydania tego postanowienia nie...</t>
  </si>
  <si>
    <t>SK 25/10
Dokumenty w sprawie (IPO)</t>
  </si>
  <si>
    <t>Postępowanie karne; sposób postępowania z protokołami przesłuchań i innymi dokumentami lub przedmiotami, na które rozciąga się obowiązek zachowania tajemnicy państwowej, służbowej albo związanej z wykonywaniem zawodu lub funkcji.O zbadanie zgodności art. 156 § 4 zdanie 2 ustawy z dnia 6 czerwca 1997 roku - Kodeks postępowania karnego oraz § 10 ust. 3 rozporządzenia Ministra Sprawiedliwości z dnia 18 czerwca 2003 roku w sprawie sposobu postępowania z protokołami przesłuchań i innymi dokumentami lub przedmiotami, na które rozciąga się obowiązek zachowania tajemnicy państwowej, służbowej albo związanej z wykonywaniem zawodu lub funkcji z art. 2, art. 45 ust. 1, art. 42 ust. 2 oraz art. 32 ust. 1 w związku z art....</t>
  </si>
  <si>
    <t>SK 24/10
Dokumenty w sprawie (IPO)</t>
  </si>
  <si>
    <t>Elektrownia "Rybnik" S.A.</t>
  </si>
  <si>
    <t>Zasady opodatkowania podatkiem od nieruchomości.Sprawa połączona</t>
  </si>
  <si>
    <t>SK 23/10
Dokumenty w sprawie (IPO)</t>
  </si>
  <si>
    <t>K. H.</t>
  </si>
  <si>
    <t>Brak możliwości złożenia zażalenia na postanowienie sądu apelacyjnego oddalające wniosek o wznowienie postępowania.O zbadanie zgodności art. 547 § 1 ustawy z dnia 6 czerwca 1997 roku - Kodeks postępowania karnego z art. 78 i art. 32 ust. 1 Konstytucji RP;</t>
  </si>
  <si>
    <t>SK 22/10
Dokumenty w sprawie (IPO)</t>
  </si>
  <si>
    <t>Elżbieta Z.</t>
  </si>
  <si>
    <t>Prawo do wznowienia postępowania, zakończonego orzeczeniem wydanym na podstawie aktu normatywnego uznanego przez Trybunał Konstytucyjny za niekonstytucyjny.O zbadanie zgodności art. 401 1 ustawy z dnia 17 listopada 1964 roku - Kodeks postępowania cywilnego z art. 45 ust. 1 i art. 190 ust. 4 Konstytucji RP;</t>
  </si>
  <si>
    <t>SK 21/10
Dokumenty w sprawie (IPO)</t>
  </si>
  <si>
    <t>SK 20/10
Dokumenty w sprawie (IPO)</t>
  </si>
  <si>
    <t>SK 19/10
Dokumenty w sprawie (IPO)</t>
  </si>
  <si>
    <t>SK 18/10
Dokumenty w sprawie (IPO)</t>
  </si>
  <si>
    <t>Henryk C.</t>
  </si>
  <si>
    <t>Okres przedawnienia dochodzenia odszkodowania i zadośćuczynienia od Skarbu Państwa w przypadku bezpodstawnego tymczasowego aresztowania .O zbadanie zgodności art. 555 ustawy z dnia 6 czerwca 1997 roku - Kodeks postępowania karnego, w zakresie, w jakim wskazany przepis wprowadza zbyt krótki roczny okres przedawnienia dochodzenia odszkodowania i zadośćuczynienia od Skarbu Państwa w przypadku niewątpliwie niesłusznego tymczasowego aresztowania obywatela Rzeczypospolitej Polskiej, uniemożliwiający dochodzenie odszkodowania w państwie prawa w dłuższym okresie, z art. 2 i art. 41 ust. 1 i 5 Konstytucji RP oraz z art. 31 ust. 1 i...</t>
  </si>
  <si>
    <t>SK 17/10
Dokumenty w sprawie (IPO)</t>
  </si>
  <si>
    <t>Wiesław Ch.</t>
  </si>
  <si>
    <t>Nadanie klauzuli wykonalności.O zbadanie zgodności art. 3941 § 2 ustawy z dnia 17 listopada 1964 roku - Kodeks postępowania cywilnego z art. 78 w związku z art. 176 ust. 1 Konstytucji RP;</t>
  </si>
  <si>
    <t>SK 16/10
Dokumenty w sprawie (IPO)</t>
  </si>
  <si>
    <t>Przedsiębiorstwo Produkcyjno-Usługowe POLPURE Sp. z o.o.</t>
  </si>
  <si>
    <t>Podstawy wznowienia postępowania.O zbadanie zgodności art. 401 pkt 2 ustawy z dnia 17 listopada 1964 roku - kodeks postępowania cywilnego, w zakresie w jakim przepis ten pozbawia i nie reguluje możliwości wznowienia postępowania przed sądami krajowymi, pomimo wyroku Europejskiego Trybunału Praw Człowieka stwierdzającego naruszenie art. 6 Europejskiej Konwencji Praw Człowieka polegającego na pozbawieniu dostępu do sądu, z art. 45 w związku z art. 2, art. 8 oraz art. 77 ust. 2 Konstytucji RP;</t>
  </si>
  <si>
    <t>SK 15/10
Dokumenty w sprawie (IPO)</t>
  </si>
  <si>
    <t>Marcin S.</t>
  </si>
  <si>
    <t>Wynagrodzenie adwokata za dyżur pełniony w postępowaniu przyspieszonym.O zbadanie zgodności art. 29 ust. 1 ustawy z dnia 26 maja 1982 roku - Prawo o adwokaturze z art. 64 ust. 1 w związku z art. 31 ust. 3 w związku z art. 2, art. 32 ust. 1 oraz art. 216 ust. 1 i art. 217 Konstytucji RP;</t>
  </si>
  <si>
    <t>SK 14/10
Dokumenty w sprawie (IPO)</t>
  </si>
  <si>
    <t>Ewa C.</t>
  </si>
  <si>
    <t>Zachowek; zasady dziedziczenia roszczenia z tytułu zachowku.O zbadanie zgodności art. 1002 ustawy z dnia 23 kwietnia 1964 roku - Kodeks Cywilny, w zakresie w jakim przewiduje, iż roszczenie z tytułu zachowku nie przechodzi na spadkobierców osoby uprawnionej do zachowku, którzy nie należą do osób uprawnionych do zachowku po pierwszym spadkodawcy, w sytuacji, gdy osoba uprawniona do zachowku, której roszczenie z tytułu zachowku przysługiwało, zmarła po wytoczeniu powództwa lub po uznaniu roszczenia na piśmie przez zobowiązanego do jego zaspokojenia, z...</t>
  </si>
  <si>
    <t>SK 13/10
Dokumenty w sprawie (IPO)</t>
  </si>
  <si>
    <t>Mieczysław J.</t>
  </si>
  <si>
    <t>Upadłość osoby fizycznej.O zbadanie zgodności art. 13 ust. 1 ustawy z dnia 28 lutego 2003 roku - Prawo upadłościowe i naprawcze z art. 45 ust. 1 Konstytucji RP w związku z art. 2 Konstytucji RP w zakresie, w jakim dotyczy osób fizycznych nieprowadzących działalności gospodarczej składających wniosek o ogłoszenie upadłości;</t>
  </si>
  <si>
    <t>SK 12/10
Dokumenty w sprawie (IPO)</t>
  </si>
  <si>
    <t>Małgorzata K.</t>
  </si>
  <si>
    <t>Rozpoznanie sprawy bez uzasadnionej zwłoki; brak przesłanek przyznania lub odmowy zasądzenia na rzecz skarżącego odszkodowania za przewlekłość postępowania.O zbadanie zgodności art. 12 ust. 4 ustawy z dnia 17 czerwca 2004 roku o skardze na naruszenie prawa strony do rozpoznania sprawy w postępowaniu przygotowawczym prowadzonym lub nadzorowanym przez prokuratora i postępowaniu sądowym bez nieuzasadnionej zwłoki z art.77 ust. 1 w związku z art. 2 i z art. 45 ust.1 oraz z art. 45 ust. 1 w związku z art. 78 i w związku z art. 31 ust. 3 Konstytucji RP;</t>
  </si>
  <si>
    <t>SK 11/10
Dokumenty w sprawie (IPO)</t>
  </si>
  <si>
    <t>Powszechny Zakład Ubezpieczeń S.A.</t>
  </si>
  <si>
    <t>Brak możliwości uwierzytelniania wszystkich dokumentów, służących do wykazania umocowania w sprawie, przez adwokata, radcę prawnego, rzecznika patentowego.O zbadanie zgodności art. 89 § 1 zdanie drugie ustawy z dnia 17 listopada 1964 roku - Kodeks postępowania cywilnego w brzmieniu nadanym przez art. 312 pkt 2 ustawy z dnia 30 czerwca 2000 roku - Prawo własności przemysłowej z art. 2, art. 32 w związku z art. 45 ust. 1 oraz z art. 78 Konstytucji RP;</t>
  </si>
  <si>
    <t>SK 10/10
Dokumenty w sprawie (IPO)</t>
  </si>
  <si>
    <t>Krzysztof G.</t>
  </si>
  <si>
    <t>Brak możliwości wniesienia zażalenia na postanowienie o wyłączenia prokuratora prowadzącego postępowanie przygotowawcze; tryb orzekania o wyłączeniu prokuratora prowadzącego postępowanie przygotowawcze.O zbadanie zgodności art. 48 § 1 w związku z art. 47 § 1 w związku art. 465 § 1 w związku z art. 459 § 2 ustawy z dnia 6 czerwca 1997 roku - Kodeks postępowania karnego z: 1. art. 2 Konstytucji RP; 2. art. 32 ust. 2 Konstytucji RP; 3.art. 45 ust. 1 Konstytucji RP; 4. art. 77 ust. 2 Konstytucji RP; 5. art. 78 Konstytucji RP;</t>
  </si>
  <si>
    <t>SK 9/10
Dokumenty w sprawie (IPO)</t>
  </si>
  <si>
    <t>Tadeusz B.</t>
  </si>
  <si>
    <t>Obligatoryjne wykonanie warunkowo zawieszonej kary pozbawienia wolności za przestępstwo podobne.O zbadanie zgodności art. 75 § 1 ustawy z dnia 6 czerwca 1997 roku - Kodeks karny z art. 32 ust. 1, art. 45 ust. 1, art. 42 ust. 2, art. 40 Konstytucji RP w związku z art. 41 ust. 1 i art. 31 ust. 3, a ponadto art. 178 § 2 kodeksu karnego wykonawczego z art. 2, art. 42 ust. 2 oraz art. 45 ust. 1 Konstytucji RP;</t>
  </si>
  <si>
    <t>SK 8/10
Dokumenty w sprawie (IPO)</t>
  </si>
  <si>
    <t>Leszek Mirosław H.</t>
  </si>
  <si>
    <t>Zasady powoływania sędziów przez Prezydenta RP.O zbadanie zgodności art. 55 § 1 ustawy z dnia 27 lipca 2001 roku - Prawo o ustroju sądów powszechnych, rozumiany w ten sposób, że dopuszcza możliwość niepowołania sędziego przez Prezydenta, pomimo wniosku Krajowej Rady Sądownictwa w sposób, który miał miejsce w tej sprawie, a więc w szczególności na podstawie bliżej nieokreślonych kryteriów oraz bez podania żadnego uzasadnienia, z art. 179 Konstytucji RP, art. 179 w związku z art. 2 Konstytucji RP, art. 7 Konstytucji RP, art. 45...</t>
  </si>
  <si>
    <t>SK 7/10
Dokumenty w sprawie (IPO)</t>
  </si>
  <si>
    <t>Krzysztof P.</t>
  </si>
  <si>
    <t>Ustawa o Policji; zasady postępowania z materiałami kontroli operacyjnej.O zbadanie zgodności art. 19 ustawy o Policji z art. 42 ust. 2 oraz art. 51 ust. 2 i 4 Konstytucji RP w zakresie w jakim przepis ten umożliwia gromadzenie i dołączenie do akt postępowania karnego materiałów kontroli operacyjnej dokumentujących kontakty oskarżonego z obrońcą, jak również nie zawiera obowiązku zniszczenia takich materiałów, oraz nie przewiduje procedury umożliwiającej skuteczne żądanie zniszczenia takich materiałów;</t>
  </si>
  <si>
    <t>SK 6/10
Dokumenty w sprawie (IPO)</t>
  </si>
  <si>
    <t>Randy Craig L.</t>
  </si>
  <si>
    <t>Ekstradycja obywatela polskiego.O zbadanie zgodności art. 49 ustawy z dnia 18 grudnia 1998 roku o Instytucie Pamięci Narodowej - Komisji Ścigania Zbrodni przeciwko Narodowi Polskiemu z art. 2 oraz art. 45 ust. 1 Konstytucji RP;o zbadanie zgodności art. 49 ustawy z dnia 18 grudnia 1998 roku o Instytucie Pamięci Narodowej - Komisji Ścigania Zbrodni przeciwko Narodowi Polskiemu z art. 2 oraz art. 45 ust. 1...</t>
  </si>
  <si>
    <t>SK 5/10
Dokumenty w sprawie (IPO)</t>
  </si>
  <si>
    <t>Jarosław W.</t>
  </si>
  <si>
    <t>Termin zakończenia postępowania przygotowawczego przeciwko osobie.O zbadanie zgodności art. 49 ustawy z dnia 18 grudnia 1998 roku o Instytucie Pamięci Narodowej - Komisji Ścigania Zbrodni przeciwko Narodowi Polskiemu z art. 2 oraz art. 45 ust. 1 Konstytucji RP;</t>
  </si>
  <si>
    <t>SK 4/10
Dokumenty w sprawie (IPO)</t>
  </si>
  <si>
    <t>Witold W.</t>
  </si>
  <si>
    <t>Zasady obniżania opłaty egzekucyjnej.O zbadanie zgodności art. 49 ust. 1 zdanie drugie oraz art. 49 ust. 2 ustawy z dnia 29 sierpnia 1997 roku o komornikach sądowych i egzekucji z art. 2 oraz art. 64 ust. 2 Konstytucji RP;</t>
  </si>
  <si>
    <t>SK 3/10
Dokumenty w sprawie (IPO)</t>
  </si>
  <si>
    <t>Jakub J. T.</t>
  </si>
  <si>
    <t>Wymiar kary orzeczonej a tryb przekazania tej kary do wykonania; związanie sądu określającego kwalifikację prawną czynu według prawa polskiego wymiarem kary orzeczonej w państwie obcym.O zbadanie zgodności art. 607s § 4 zdanie 2 w związku z przepisem art. 607t § 2 ustawy z dnia 6 czerwca 1997 roku - Kodeks postępowania karnego z następującymi przepisami Konstytucji RP oraz Konwencji Rady Europy o przekazywaniu osób skazanych, sporządzonej w Strasburgu dnia 21 marca 1983 roku, ratyfikowanej w dniu 8 listopada 1994 roku, i tak: - przepisu art. 607s § 4 zdanie 2 w związku z przepisem art. 607t § 2 ustawy z dnia 6 czerwca 1997 roku - Kodeks postępowania karnego z...</t>
  </si>
  <si>
    <t>SK 2/10
Dokumenty w sprawie (IPO)</t>
  </si>
  <si>
    <t>POLNORD S.A.</t>
  </si>
  <si>
    <t>Zobowiązania podatkowe; zasady naliczania odsetek za zwłokę.O zbadanie zgodności art. 31 ust. 1 ustawy z dnia 28 września 1991 roku o kontroli skarbowej w brzmieniu nadanym ustawą z dnia 27 czerwca 2003 roku o utworzeniu Wojewódzkich Kolegiów Skarbowych oraz o zmianie niektórych ustaw regulujących zadania i kompetencje organów oraz organizację jednostek organizacyjnych podległych ministrowi właściwemu do spraw finansów publicznych, w zakresie, w jakim wyłącza on odpowiednie stosowanie do postępowania kontrolnego art. 54 § 1 pkt 1 i pkt 7 ustawy...</t>
  </si>
  <si>
    <t>SK 1/10
Dokumenty w sprawie (IPO)</t>
  </si>
  <si>
    <t>Bartosz B.</t>
  </si>
  <si>
    <t>Koszty postępowania egzekucyjnego; udział komornika w postępowaniu.O zbadanie zgodności: I. art. 770 ustawy z dnia 17 listopada 1964 roku - Kodeks postępowania cywilnego, w brzmieniu ustalonym przez art. 95 pkt 3 ustawy z dnia 29 sierpnia 1997 roku o komornikach sądowych i egzekucji z dniem 30 listopada 1997 roku z art. 45 ust. 1, 77 ust. 2 oraz 78 Konstytucji RP w związku z art. 31 ust. 3 Konstytucji RP, w zakresie w jakim przepis ten umożliwia sądowi rozstrzygnięcie o kosztach postępowania egzekucyjnego z wyłączeniem jego udziału w charakterze...</t>
  </si>
  <si>
    <t>K 37/09
Dokumenty w sprawie (IPO)</t>
  </si>
  <si>
    <t>Grupa posłów na Sejm RP , Grupa senatorów</t>
  </si>
  <si>
    <t>Traktat z LizbonySprawa połączona</t>
  </si>
  <si>
    <t>K 36/09
Dokumenty w sprawie (IPO)</t>
  </si>
  <si>
    <t>Zarząd Główny Niezależnego Samorządnego Związku Zawodowego Policjantów</t>
  </si>
  <si>
    <t>Zasady naliczania wysokości emerytury.O zbadanie zgodności: 1) preambuły ustawy z dnia 23 stycznia 2009 roku o zmianie ustawy o zaopatrzeniu emerytalnym żołnierzy zawodowych oraz ich rodzin oraz ustawy o zaopatrzeniu emerytalnym funkcjonariuszy Policji, Agencji Bezpieczeństwa Wewnętrznego, Agencji Wywiadu, Służby Kontrwywiadu Wojskowego, Służby Wywiadu Wojskowego, Centralnego Biura Antykorupcyjnego, Straży Granicznej, Biura Ochrony Rządu, Państwowej Straży Pożarnej i Służby Więziennej oraz ich rodzin z art. 10, art. 2 w...</t>
  </si>
  <si>
    <t>K 35/09
Dokumenty w sprawie (IPO)</t>
  </si>
  <si>
    <t>Upoważnienie dla Marszałka Sejmu do nadania, na wniosek RPO, statutu Biura Rzecznika Praw Obywatelskich.O zbadanie zgodności art. 20 ust. 2 ustawy z dnia 15 lipca 1987 roku o Rzeczniku Praw Obywatelskich z art. 93 ust. 1 i 2 oraz art. 210 Konstytucji RP;</t>
  </si>
  <si>
    <t>K 34/09
Dokumenty w sprawie (IPO)</t>
  </si>
  <si>
    <t>Zakres delegacji do wydawania przepisów wykonawczych.O zbadanie zgodności: a) art. 22 ust. 2 pkt 1 ustawy z dnia 7 września 1991 roku o systemie oświaty z art. 2, art. 10, art. 70 ust. 1, 2 i 4 w związku z art. 31 ust. 3 oraz z art. 92 ust. 1 Konstytucji RP; b) art. 22 ust. 2 pkt 4 ustawy z dnia 7 września 1991 roku o systemie oświaty z art. 2, art. 10, art. 70 ust. 1, 2 i 4 w związku z art. 31 ust. 3 oraz z art. 92 ust. 1 Konstytucji RP;</t>
  </si>
  <si>
    <t>K 33/09
Dokumenty w sprawie (IPO)</t>
  </si>
  <si>
    <t>Ujawnienie lub wykorzystanie wbrew przepisom ustawy informacji stanowiących tajemnicę państwową.O zbadanie zgodności art. 256 § ustawy z dnia 6 czerwca 1997 roku - Kodeks karny, rozumiany w ten sposób, że przestępstwo określone w tym przepisie ma charakter powszechny, a zatem może być popełnione przez każdą osobę odpowiadającą ogólnym cechom podmiotu przestępstwa, która ujawnia informacje stanowiące tajemnicę państwową lub wbrew przepisom ustawy informacje takie wykorzystuje, z art. 42 ust. 1 w związku z art. 2 oraz art. 54 ust. 1 w związku z art. 31 ust. 3 Konstytucji RP;</t>
  </si>
  <si>
    <t>K 32/09
Dokumenty w sprawie (IPO)</t>
  </si>
  <si>
    <t>Traktat z Lizbony.Sprawa połączona</t>
  </si>
  <si>
    <t>K 31/09
Dokumenty w sprawie (IPO)</t>
  </si>
  <si>
    <t>Rada Gminy Wąbrzeźno</t>
  </si>
  <si>
    <t>Przekształcenie prawa użytkowania wieczystego w prawo własności nieruchomości - bonifikaty.O zbadanie zgodności art. 4 ust. 8 i 9 ustawy z dnia 29 lipca 2005 roku o przekształceniu prawa użytkowania wieczystego w prawo własności nieruchomości z art. 2, art. 165 ust. 1 i art. 167 ust. 1 i 2 Konstytucji RP;</t>
  </si>
  <si>
    <t>K 30/09
Dokumenty w sprawie (IPO)</t>
  </si>
  <si>
    <t>Rada Gminy w Czosnowie, Rada Gminy Czarna Dąbrówka</t>
  </si>
  <si>
    <t>Zasady utraty mandatu wójta i biernego prawa wyborczego.Sprawa połączona</t>
  </si>
  <si>
    <t>K 29/09
Dokumenty w sprawie (IPO)</t>
  </si>
  <si>
    <t>Zasady rozwiązywania stosunku pracy w przypadku likwidacji lub reorganizacji urzędu.Sprawa połączona</t>
  </si>
  <si>
    <t>K 28/09
Dokumenty w sprawie (IPO)</t>
  </si>
  <si>
    <t>Zasady wpisu niektórych osób na listę adwokatów bez odbycia aplikacji.O zbadanie zgodności: a) art. 66 ust. 1 pkt 4 lit. b) ustawy Prawo o adwokaturze, w brzmieniu nadanym przez art. 1 pkt 5 ustawy z 20 lutego 2009 roku o zmianie ustawy Prawo o adwokaturze, ustawy o radcach prawnych oraz ustawy Prawo o notariacie - zwalniający z wymogu odbycia aplikacji adwokackiej i złożenia egzaminu adwokackiego osoby, które zdały egzamin sędziowski łub prokuratorski po dniu 1 stycznia 1991 roku oraz w okresie 5 lat przed złożeniem wniosku o wpis na listę adwokatów,...</t>
  </si>
  <si>
    <t>K 27/09
Dokumenty w sprawie (IPO)</t>
  </si>
  <si>
    <t>Prawo do emerytury pomostowej.O zbadanie zgodności: 1) art.4 pkt.5 w związku z art.3 ustawy z dnia 19 grudnia 2008 roku o emeryturach pomostowych z art.32 Konstytucji RP;2) art.4 pkt.5 w z związku z art.2 pkt.5 w związku z art.21 ust.1 ustawy o emeryturach pomostowych z art.2 Konstytucji RP;3) art.21 ust.1 w związku z art.2 pkt.5 ustawy o emeryturach pomostowych z art. 2 i art. 32 Konstytucji RP;4) art.3 ust.1 i ust.2 ustawy o emeryturach pomostowych i załącznik nr 1 do ustawy o...</t>
  </si>
  <si>
    <t>K 26/09
Dokumenty w sprawie (IPO)</t>
  </si>
  <si>
    <t>K 25/09
Dokumenty w sprawie (IPO)</t>
  </si>
  <si>
    <t>Prawo prasowe; brak sądowej kontroli zezwoleń wydawanych przez prokuratora na ujawnienie danych osobowych i wizerunku osób, przeciwko którym toczy się postępowanie przygotowawcze.O zbadanie zgodności przepisu art. 13 ust. 3 ustawy z dnia 26 stycznia 1984 roku - Prawo prasowe - w zakresie, w jakim nie przewiduje zażalenia do sądu na wydane przez prokuratora zezwolenie na ujawnienie danych osobowych i wizerunku osób, przeciwko którym toczy się postępowanie przygotowawcze - z art. 45 ust. 1 i z art. 77 ust. 2 Konstytucji RP;</t>
  </si>
  <si>
    <t>K 24/09
Dokumenty w sprawie (IPO)</t>
  </si>
  <si>
    <t>Pozbawienie prawa do ekwiwalentu za zalesianie w związku z nabyciem prawa do świadczeń rentowych lub emerytalnych.O zbadanie zgodności: 1) art. 14 ust. 2 ustawy z dnia 28 listopada 2003 roku o wspieraniu rozwoju obszarów wiejskich ze środków pochodzących z Sekcji Gwarancji Europejskiego Funduszu Orientacji i Gwarancji Rolnej uchwalonej przez Sejm Rzeczpospolitej Polskiej IV kadencji w zakresie, w jakim pozbawia właściciela gruntu rolnego, na którym prowadzona jest uprawa leśna, prawa do ekwiwalentu za wyłączenie gruntów z produkcji rolnej i prowadzenie uprawy leśnej w...</t>
  </si>
  <si>
    <t>K 23/09
Dokumenty w sprawie (IPO)</t>
  </si>
  <si>
    <t>Forum Związków Zawodowych</t>
  </si>
  <si>
    <t>Zasady nabycia prawa do emerytury pomostowej.O zbadanie zgodności art. 3 ust. 1-6, art. 4 pkt 5 i 6 oraz art. 57 ustawy z dnia 19 grudnia 2008 roku o emeryturach pomostowych z art. 2 oraz art. 32 ust. 1 Konstytucji RP;</t>
  </si>
  <si>
    <t>K 22/09
Dokumenty w sprawie (IPO)</t>
  </si>
  <si>
    <t>Zarządzanie kryzysowe.O zbadanie zgodności: - art. 1 pkt 3 w zakresie art. 5 ustawy z dnia 17 lipca 2009 roku o zmianie ustawy o zarządzeniu kryzysowym - w części dotyczącej tworzenia Krajowego Planu Zarządzania Kryzysowego, art. 1 pkt 4 w zakresie dotyczącym dodanych art. 5a i 5b i art. 1 pkt 21 w zakresie art. 23 w części dotyczącej wprowadzania przez Prezesa Rady Ministrów, ministrów i kierowników urzędów centralnych stopni alarmowych z wyrażoną w Preambule zasadą współdziałania władz, art. 2 i art. 126...</t>
  </si>
  <si>
    <t>K 21/09
Dokumenty w sprawie (IPO)</t>
  </si>
  <si>
    <t>Zasady opodatkowania podatkiem dochodowym od osób fizycznych.O zbadanie zgodności art. 27 ust. 1 ustawy z dnia 26 lipca 1991 roku o podatku dochodowym od osób fizycznych w zakresie, w jakim przy podstawie obliczenia podatku powyżej kwoty 85 528 złotych ustanawia dodatkową skalę podatkową w wysokości 32% nadwyżki powyżej kwoty 85 528, z art. 2, art. 32 ust. 2, art. 84, art. 24 w związku z art. 32 ust. 1 oraz z art. 65 ust. 5 Konstytucji RP;</t>
  </si>
  <si>
    <t>K 20/09
Dokumenty w sprawie (IPO)</t>
  </si>
  <si>
    <t>Nieruchomości zajęte pod drogi publiczne; wygaśnięcie roszczenia o odszkodowanie.O zbadanie zgodności art. 73 ust. 4 ustawy z dnia 13 października 1998 roku - Przepisy wprowadzające ustawy reformujące administrację publiczną w zakresie, w jakim zezwala na wygaśnięcie roszczenia o odszkodowanie przed wydaniem decyzji potwierdzającej nabycie prawa własności nieruchomości zajętej pod drogę publiczną, przez Skarb Państwa lub jednostkę samorządu terytorialnego, z art. 2 i art. 21 ust. 2 w związku z art. 31 ust. 3 Konstytucji RP;</t>
  </si>
  <si>
    <t>K 19/09
Dokumenty w sprawie (IPO)</t>
  </si>
  <si>
    <t>K 18/09
Dokumenty w sprawie (IPO)</t>
  </si>
  <si>
    <t>Określenie terminu powoływania sędziów przez Prezydenta RP.O zbadanie zgodności art. 55 § 1 ustawy z dnia 27 lipca 2001 roku - Prawo o ustroju sądów powszechnych, w brzmieniu nadanym przez art. 60 pkt 4 ustawy z dnia 23 stycznia 2009 roku o Krajowej Szkole Sądownictwa i Prokuratury, z art. 179 w związku z art. 8 ust. 2 i art. 2 Konstytucji RP w zakresie, w jakim określa termin powoływania sędziów przez Prezydenta Rzeczypospolitej Polskiej;</t>
  </si>
  <si>
    <t>K 17/09
Dokumenty w sprawie (IPO)</t>
  </si>
  <si>
    <t>Emerytury pomostowe - zasady przyznawania.O zbadanie zgodności: 1. art. 4 pkt 5 ustawy z dnia 19 grudnia 2008 roku o emeryturach pomostowych z art. 2 i z art. 32 Konstytucji RP - w zakresie, w jakim przyznaje on prawo do emerytury pomostowej wyłącznie pracownikom, którzy wykonywali prace w szczególnych warunkach lub prace w szczególnym charakterze przed dniem 1 stycznia 1999 roku; 2. art. 3 ust. 1-3 tej ustawy oraz załącznika nr 1 i załącznika nr 2 do tej ustawy z art. 32 Konstytucji RP - w zakresie, w jakim różnicują...</t>
  </si>
  <si>
    <t>K 16/09
Dokumenty w sprawie (IPO)</t>
  </si>
  <si>
    <t>Zasady udostępniania akt podczas postępowania dyscyplinarnego wobec funkcjonariuszy Policji, Służby Kontrwywiadu Wojskowego, Służby Wywiadu Wojskowego, Centralnego Biura Antykorupcyjnego.O zbadanie zgodności: 1. art. 135f ust. 2 ustawy z dnia 6 kwietnia 1990 roku o Policji z art. 42 ust. 2 w związku z art. 31 ust. 3 oraz z art. 32 ust. 1 Konstytucji RP; 2. art. 129 ust. 2 ustawy z dnia 9 czerwca 2006 roku o służbie funkcjonariuszy Służby Kontrwywiadu Wojskowego oraz Służby Wywiadu Wojskowego z art. 42 ust. 2 w związku z art. 31 ust. 3 oraz z art. 32 ust. 1 Konstytucji RP; 3. art. 125 ust. 2 ustawy z dnia 9 czerwca 2006 roku o Centralnym Biurze...</t>
  </si>
  <si>
    <t>K 15/09
Dokumenty w sprawie (IPO)</t>
  </si>
  <si>
    <t>Zasady podwyższania emerytur wojskowych.O zbadanie zgodności art. 15 ust. 6 ustawy z dnia 10 grudnia 1993 roku o zaopatrzeniu emerytalnym żołnierzy zawodowych i ich rodzin z art. 92 ust. 1 Konstytucji RP;</t>
  </si>
  <si>
    <t>K 14/09
Dokumenty w sprawie (IPO)</t>
  </si>
  <si>
    <t>Rada Miejska w Polkowicach, Rada Miejska w Lublinie, Rada Gminy Jerzmanowa, Rada Gminy w Radwanicach, Rada Gminy Lubin</t>
  </si>
  <si>
    <t>Zasady ustalania opłaty eksploatacyjnej za wydobywanie kopaliny.Sprawa połączona</t>
  </si>
  <si>
    <t>K 13/09
Dokumenty w sprawie (IPO)</t>
  </si>
  <si>
    <t>K 12/09
Dokumenty w sprawie (IPO)</t>
  </si>
  <si>
    <t>K 11/09
Dokumenty w sprawie (IPO)</t>
  </si>
  <si>
    <t>K 10/09
Dokumenty w sprawie (IPO)</t>
  </si>
  <si>
    <t>Zasady ustalania opłaty eksploatacyjnej za wydobywanie kopaliny.O zbadanie zgodności: 1) art. 84 ust. 1-7 ustawy z dnia 4 lutego 1994 roku - Prawo geologiczne i górnicze z art. 2, art. 7 oraz art. 167 ust. 1 i 2 Konstytucji RP; 2) art. 84 ust. 4 ustawy z dnia 4 lutego 1994 roku - Prawo geologiczne i górnicze z art. 92 ust. 1 oraz art. 217 w związku z art. 167 ust. 1 i 4 Konstytucji RP;</t>
  </si>
  <si>
    <t>K 9/09
Dokumenty w sprawie (IPO)</t>
  </si>
  <si>
    <t>Zasady wystawiania bankowych tytułów egzekucyjnych; zasady umarzania kredytów mieszkaniowych.O zbadanie zgodności: 1) art. 6 ust. 2a ustawy z dnia 30 listopada 1995 roku o pomocy państwa w spłacie niektórych kredytów mieszkaniowych, udzielaniu premii gwarancyjnych oraz refundacji bankom wypłaconych premii gwarancyjnych z art. 20, art. 32 ust. 1 i art. 76 w związku z art. 75 ust. 1 Konstytucji RP; 2) art. 10 ust. 1 pkt. 5) ustawy z dnia 30 listopada 1995 roku o pomocy państwa w spłacie niektórych kredytów mieszkaniowych, udzielaniu premii gwarancyjnych oraz refundacji...</t>
  </si>
  <si>
    <t>K 8/09
Dokumenty w sprawie (IPO)</t>
  </si>
  <si>
    <t>Poręczenie Skarbu Państwa za niespłacony kredyt; zasady wystawiania bankowych tytułów egzekucyjnych.O zbadanie zgodności: 1) art. 3 ust. 1 ustawy z dnia 29 listopada 2000 roku o objęciu poręczeniami Skarbu Państwa spłaty niektórych kredytów mieszkaniowych z art. 2 Konstytucji RP, w zakresie w jakim ma zastosowanie do niezgodnego z Konstytucją RP art. 11 ust. 1; 2) art. 5 ust. 5 ustawy z dnia 29 listopada 2000 roku o objęciu poręczeniami Skarbu Państwa spłaty niektórych kredytów mieszkaniowych z art. 20, art. 32 ust. 1 i art. 76 w związku z art. 75 ust. 1 Konstytucji RP, w...</t>
  </si>
  <si>
    <t>K 7/09
Dokumenty w sprawie (IPO)</t>
  </si>
  <si>
    <t>Postępowanie sądowe w sprawach wyborczych; dopuszczalność wznowienia postępowania.O zbadanie zgodności: 1. Art. 91 ust. 3 zdanie 2 ustawy z dnia 12 kwietnia 2001 roku - Ordynacja wyborcza do Sejmu Rzeczypospolitej Polskiej i do Senatu Rzeczypospolitej Polskiej w zakresie, w jakim wyłącza dopuszczalność wznowienia postępowania - z art. 45 ust. 1 oraz art. 77 ust. 2 Konstytucji RP; 2. Art. 74 ust. 3 zdanie 2 ustawy z dnia 23 stycznia 2004 roku - Ordynacja wyborcza do Parlamentu Europejskiego w zakresie, w jakim wyłącza dopuszczalność wznowienia postępowania -...</t>
  </si>
  <si>
    <t>K 6/09
Dokumenty w sprawie (IPO)</t>
  </si>
  <si>
    <t>Zasady naliczania wysokości emerytury.O zbadanie zgodności ustawy z dnia 23 stycznia 2009 roku o zmianie ustawy o zaopatrzeniu emerytalnym żołnierzy zawodowych i ich rodzin oraz ustawy o zaopatrzeniu emerytalnym funkcjonariuszy Policji, Agencji Bezpieczeństwa Wewnętrznego, Agencji Wywiadu, Służby Kontrwywiadu Wojskowego, Służby Wywiadu Wojskowego, Centralnego Biura Antykorupcyjnego, Straży Granicznej, Biura Ochrony Rządu, Państwowej Straży Pożarnej i Służby Więziennej oraz ich rodzin z art. 2, art. 10, art. 31 ust. 3 oraz art....</t>
  </si>
  <si>
    <t>K 5/09
Dokumenty w sprawie (IPO)</t>
  </si>
  <si>
    <t>Warunki nabycia prawa do emerytury pomostowej.O zbadanie zgodności art. 3 ust. 2 i art. 4 pkt 5 ustawy z dnia 19 grudnia 2008 roku o emeryturach pomostowych oraz załącznika nr 1 do tej ustawy z art. 32 ust. 1 i 2 Konstytucji RP;</t>
  </si>
  <si>
    <t>K 4/09
Dokumenty w sprawie (IPO)</t>
  </si>
  <si>
    <t>Krajowa Komisja Wykonawcza Niezależnego Samorządnego Związku Zawodowego Funkcjonariuszy Służby Granicznej</t>
  </si>
  <si>
    <t>Straż Graniczna - zasady pozbawienia "emerytury mundurowej", świadczenia w okresie zawieszenia dyscyplinarnego, zasady zwolnienia ze służby, prawo do służbowego lokalu mieszkalnego.O zbadanie zgodności: 1) art. 92 ust. 3 ustawy z dnia 12 października 1990 roku o Straży Granicznej w brzmieniu nadanym przez art. 1 pkt 30 ustawy z dnia 22 kwietnia 2005 roku o zmianie ustawy o Straży Granicznej oraz niektórych innych ustaw z art. 32 ust. 1 Konstytucji RP; 2) art. 45 ust. 2 pkt 11 ustawy z dnia 12 października 1990 roku o Straży Granicznej w brzmieniu nadanym przez art. 1 pkt 17 lit. b tiret drugie ustawy z dnia 13 kwietnia 2007 roku o zmianie ustawy o Straży...</t>
  </si>
  <si>
    <t>K 3/09
Dokumenty w sprawie (IPO)</t>
  </si>
  <si>
    <t>Stosunek państwa do Kościoła Katolickiego; Komisja Majątkowa.O zbadanie zgodności: 1. art. 61 ust. 1, ust. 2 i ust. 3 ustawy z dnia 17 maja 1989 roku o stosunku o stosunku Państwa do Kościoła Katolickiego w Rzeczypospolitej Polskiej z art. 32 ust. 1 i ust. 2 Konstytucji RP; 2. art. 61 ust. 1 i ust. 2 ustawy o stosunku Państwa do Kościoła Katolickiego w RP z art. 64 ust. 1 i ust. 2 Konstytucji RP, gwarantującym każdemu w szczególności prawo do własności i innych praw majątkowych oraz ich równą dla wszystkich ochronę...</t>
  </si>
  <si>
    <t>K 2/09
Dokumenty w sprawie (IPO)</t>
  </si>
  <si>
    <t>Wyłączenie pracowników Urzędu Komisji Nadzoru Finansowego z korpusu służby cywilnej.O zbadanie zgodności art. 10 ust. 3 oraz art. 74 ust. 2 i 3 ustawy z dnia 21 lipca 2006 roku o nadzorze nad rynkiem finansowym z art. 153 ust. 1 Konstytucji RP;</t>
  </si>
  <si>
    <t>K 1/09
Dokumenty w sprawie (IPO)</t>
  </si>
  <si>
    <t>Obowiązek przynależności do samorządu zawodowego; sankcja dożywotniego pozbawienia prawa do wykonywania zawodu.O zbadanie zgodności: I. 1. art. 40 ust. 2 ustawy z dnia 6 lipca 1982 roku o radcach prawnych, art. 2 w związku z art. 1 ust. 2 oraz art. 38 ustawy z dnia 26 maja 1982 roku - Prawo o adwokaturze, art. 26 § 1 ustawy z dnia 14 lutego 1991 roku - Prawo o notariacie oraz art. 42 ustawy z dnia 11 kwietnia 2001 roku o rzecznikach patentowych z art. 17 Konstytucji RP oraz z art. 58 ust. 1 w związku z art. 31 ust. 3 Konstytucji RP; 2. art. 16 ust. 1 ustawy z dnia 5 lipca 2002...</t>
  </si>
  <si>
    <t>Kp 10/09
Dokumenty w sprawie (IPO)</t>
  </si>
  <si>
    <t>Spółdzielcze kasy oszczędnościowo-kredytowe.O zbadanie zgodności: I. całości ustawy z art. 2 Konstytucji RP - polegającą na niezachowaniu norm obowiązujących przy tworzeniu prawa, II. całości ustawy z art. 2, art. 20, art. 21, art. 31 ust. 3, art. 32, art. 58 ust. 1, art, 64, art. 92 ust. 1 i art. 93 ust. 1 Konstytucji RP, III. a w przypadku gdyby Trybunał Konstytucyjny nie uznał zasadności powyższego wniosku, o stwierdzenie niezgodności z przepisami Konstytucji następujących przepisów ustawy: 1) art....</t>
  </si>
  <si>
    <t>Kp 9/09
Dokumenty w sprawie (IPO)</t>
  </si>
  <si>
    <t>Zmiana ustawy o obrocie instrumentami finansowymi.O zbadanie zgodności art. 1 pkt 1 lit. a) i b) oraz pkt 2 ustawy z dnia 18 czerwca 2009 roku o zmianie ustawy o obrocie instrumentami finansowymi z art. 2 Konstytucji RP;</t>
  </si>
  <si>
    <t>Kp 8/09
Dokumenty w sprawie (IPO)</t>
  </si>
  <si>
    <t>Transport kolejowy.O zbadanie zgodności: I. art. 1 pkt 10 ustawy z dnia 25 czerwca 2009 roku o zmianie ustawy o transporcie kolejowym w części dotyczącej art. 22 ust. 15 z art. 87 ust. 1 Konstytucji RP w zakresie, w jakim narusza zasadę skończonego zbioru źródeł prawa wymienionego w art. 87 ust. 1 Konstytucji RP; II. art. 1 pkt 12 ustawy z dnia 25 czerwca 2009 roku o zmianie ustawy o transporcie kolejowym w części dotyczącej art. 29a ust. 1 z art. 32 ust. 1 i 2 Konstytucji RP w zakresie, w jakim...</t>
  </si>
  <si>
    <t>Kp 7/09
Dokumenty w sprawie (IPO)</t>
  </si>
  <si>
    <t>Prawo budowlane - zniesienie obowiązku uzyskania pozwolenia na budowę.O zbadanie zgodności: I. art. 1 pkt 11 ustawy z dnia 23 kwietnia 2009 r. o zmianie ustawy - Prawo budowlane oraz niektórych innych ustaw, w części dotyczącej art. 28 ust. 1 w związku z art. 1 pkt 14 w części dotyczącej dodanego art. 30a ust. 4: - z art. 2 Konstytucji w zakresie, w jakim narusza zasadę sprawiedliwości społecznej, art. 21 ust. 1 oraz art. 64 ust 1 i 2 w związku z art. 31 ust. 3 Konstytucji w zakresie, w jakim znosi się obowiązek uzyskania pozwolenia na...</t>
  </si>
  <si>
    <t>Kp 6/09
Dokumenty w sprawie (IPO)</t>
  </si>
  <si>
    <t>Ograniczenie wysokości subwencji przysługującej partiom politycznym z budżetu państwa.O zbadanie zgodności: 1) art. 8 ustawy z dnia 24 kwietnia 2009 roku o zmianie ustawy o partiach politycznych oraz niektórych innych ustaw z art. 2 i art. 11 ust. 1 Konstytucji RP, w zakresie, w jakim z naruszeniem zasad bezpieczeństwa prawnego i pewności prawa, ochrony praw słusznie nabytych oraz ochrony interesów w toku, w okresie roku budżetowego, w czasie trwania kadencji Sejmu, ogranicza wysokość subwencji przysługującej partiom politycznym z budżetu państwa; 2) art. 10 w...</t>
  </si>
  <si>
    <t>Kp 5/09
Dokumenty w sprawie (IPO)</t>
  </si>
  <si>
    <t>Zasady uznawania za obywatela polskiego.O zbadanie zgodności art. 30 ustawy z dnia 2 kwietnia 2009 roku o obywatelstwie polskim w zakresie, w jakim rozszerza zakres przesłanek uznania za obywatela polskiego, z art. 137 Konstytucji RP;</t>
  </si>
  <si>
    <t>Kp 4/09
Dokumenty w sprawie (IPO)</t>
  </si>
  <si>
    <t>Prawo o ruchu drogowym.O zbadanie zgodności: 1) całej ustawy z dnia 2 kwietnia 2009 roku - Prawo o ruchu drogowym z art. 2 w związku z art. 7 i art. 186 ust. 1 Konstytucji RP przez to, że została uchwalona przez Sejm bez dochowania ustawowego trybu uchwalania ustaw; 2) art. 1 pkt 10 w części dodawanego do ustawy z dnia 20 czerwca 1997 roku - Prawo o ruchu drogowym art. 140al ust. 1-3 w zakresie, w jakim w związku z art. 130 wymienionej ustawy w brzmieniu nadanym ustawą z dnia 2 kwietnia 2009 roku...</t>
  </si>
  <si>
    <t>Kp 3/09
Dokumenty w sprawie (IPO)</t>
  </si>
  <si>
    <t>Ordynacja wyborcza do Parlamentu Europejskiego.O zbadanie zgodności: 1) art. 4 w zakresie, w jakim art. 3 ustawy z dnia 12 lutego 2009 roku o zmianie ustawy o wyborze Prezydenta Rzeczypospolitej Polskiej, ustawy o referendum ogólnokrajowym oraz ustawy - Ordynacja wyborcza do Parlamentu Europejskiego wprowadza zmiany w ustawie z dnia 23 stycznia 2004 roku - Ordynacja wyborcza do Parlamentu Europejskiego z art. 2 Konstytucji RP; 2) art. 3 pkt 2 ustawy z dnia 12 lutego 2009 roku o zmianie ustawy o wyborze Prezydenta...</t>
  </si>
  <si>
    <t>Kp 2/09
Dokumenty w sprawie (IPO)</t>
  </si>
  <si>
    <t>Ochrona środowiska; kompetencje organu samorządu województwa dotyczące parku krajobrazowego.O zbadanie zgodności art. 21 pkt 1 ustawy z dnia 23 stycznia 2009 roku o zmianie niektórych ustaw w związku ze zmianami w organizacji i podziale zadań administracji publicznej w województwie, zmieniającego art. 16 ust. 3-5 ustawy z dnia 16 kwietnia 2004 roku o ochronie przyrody z art. 5 Konstytucji RP w zakresie, w jakim wyposażając organ samorządu województwa w kompetencje dotyczące parku krajobrazowego nie zapewnia ochrony środowiska;</t>
  </si>
  <si>
    <t>Kp 1/09
Dokumenty w sprawie (IPO)</t>
  </si>
  <si>
    <t>Swoboda działalności gospodarczej.O zbadanie zgodności art. 23 ust. 1 ustawy z dnia 5 grudnia 2008 roku o organizacji rynku rybnego z ust. 3 art. 2 w zakresie zasady określoności oraz z art. 22 w związku z art. 31 ust. 3 Konstytucji RP;</t>
  </si>
  <si>
    <t>P 46/09
Dokumenty w sprawie (IPO)</t>
  </si>
  <si>
    <t>Sad Okręgowy w Gdańsku I Wydział Cywilny</t>
  </si>
  <si>
    <t>Przedawnienie roszczeń.Czy art. 2 ustawy z dnia 16 lutego 2007 roku o zmianie ustawy - Kodeks cywilny jest zgodny z art. 2, art. 77, art. 30 w związku z art. 38, a także art. 64 ust. 2 Konstytucji RP;</t>
  </si>
  <si>
    <t>P 45/09
Dokumenty w sprawie (IPO)</t>
  </si>
  <si>
    <t>Zasady stwierdzania nadpłaty podatku akcyzowego i jej zwrotu.Czy przepis rozporządzenia Ministra Infrastruktury z dnia 8 września 2003 roku w sprawie opłaty lotniczej, zawarty w załączniku do tego rozporządzenia - tabela 2 część IX pkt 5 - dotyczący opłaty rocznej za prowadzenie ciągłego nadzoru oraz doraźnych bieżących kontroli posiadacza certyfikatu lotniska, wydany na podstawie art. 25 ust. 2 ustawy z dnia 3 lipca 2002 roku - Prawo lotnicze, jest zgodny z art. 2, art. 92 ust. 1 oraz art. 84 w związku z art. 217 Konstytucji RP;</t>
  </si>
  <si>
    <t>P 44/09
Dokumenty w sprawie (IPO)</t>
  </si>
  <si>
    <t>Wojewódzki Sąd Administracyjny</t>
  </si>
  <si>
    <t>Opłaty lotnicze.Czy przepis rozporządzenia Ministra Infrastruktury z dnia 8 września 2003 roku w sprawie opłaty lotniczej, zawarty w załączniku do tego rozporządzenia - tabela 2 część IX pkt 5 - dotyczący opłaty rocznej za prowadzenie ciągłego nadzoru oraz doraźnych bieżących kontroli posiadacza certyfikatu lotniska, wydany na podstawie art. 25 ust. 2 ustawy z dnia 3 lipca 2002 roku - Prawo lotnicze, jest zgodny z art. 2, art. 92 ust. 1 oraz art. 84 w związku z art. 217 Konstytucji RP;</t>
  </si>
  <si>
    <t>P 43/09
Dokumenty w sprawie (IPO)</t>
  </si>
  <si>
    <t>Sąd Rejonowy Grodzki dla Łodzi-Śródmieścia XVII Wydział Grodzki, Sąd Rejonowy Grodzki dla Łodzi-Śródmieścia XVII Wydział Grodzki</t>
  </si>
  <si>
    <t>Zasady orzekania przez sąd zakazu prowadzenia pojazdów mechanicznych.Sprawa połączona</t>
  </si>
  <si>
    <t>P 42/09
Dokumenty w sprawie (IPO)</t>
  </si>
  <si>
    <t>Wojskowy Sąd Okręgowy w Poznaniu</t>
  </si>
  <si>
    <t>Zasady ustalania wysokości znacznej szkody i szkody.a) Czy art. 774 pkt 1 ustawy z dnia 26 czerwca 1974 roku - Kodeks Pracy był w okresie od dnia 17 października 1997 roku do dnia 30 marca 2001 roku zgodny z art. 7. art. 65 ust. 4. art. 87 ust. 1 i art. 93 ust. 1 i 2 Konstytucji RP; b) Czy art. 771 pkt 1 ustawy z dnia 26 czerwca 1974 roku - Kodeks Pracy był w okresie od dnia 30 marca 2001 roku do dnia 1 stycznia 2003 roku zgodny z art. 7, art. 65 ust. 4 i art. 92 ust. 1 Konstytucji RP; c) czy rozporządzenie...</t>
  </si>
  <si>
    <t>P 41/09
Dokumenty w sprawie (IPO)</t>
  </si>
  <si>
    <t>Świadczenia rodzinne dla rodzin z dziećmi niepełnosprawnymi.Czy art. 5 ust. 2 ustawy z dnia 28 listopada 2003 roku o świadczeniach rodzinnych, w zakresie w jakim nie różnicuje poziomu dochodu na osobę w rodzinie między rodzicami z jednym dzieckiem legitymującym się orzeczeniem o niepełnosprawności a rodzinami z większą liczbą dzieci niepełnosprawnych, jest zgodny z art. 2, art. 32 ust. 1 i 2, art. 69 i art. 71 ust. 1 Konstytucji RP;</t>
  </si>
  <si>
    <t>P 40/09
Dokumenty w sprawie (IPO)</t>
  </si>
  <si>
    <t>Sąd Rejonowy IV Wydział Pracy w Nowej Soli</t>
  </si>
  <si>
    <t>Wynagrodzenie sędziego.Czy: a) czy art. 91 § 1, § la, § 1b, §8 ustawy z dnia 27 lipca 2001 roku - Prawo o ustroju sądów powszechnych w związku z § 2 rozporządzenia Prezydenta RP z dnia 6 maja 2003 roku w sprawie stawek podstawowych wynagrodzenia zasadniczego sędziów sądów powszechnych, asesorów i aplikantów sądowych oraz stawek dodatku funkcyjnego, w zakresie w jakim stanowią podstawę prawną mechanizmu ustalania wynagrodzeń sędziowskich są zgodne z art. 2, art. 10 ust. l, art. 173 oraz art. 178 ust. 1...</t>
  </si>
  <si>
    <t>P 39/09
Dokumenty w sprawie (IPO)</t>
  </si>
  <si>
    <t>Naczelny Sąd Administracyjny, Wojewódzki Sąd Administracyjny w Warszawie</t>
  </si>
  <si>
    <t>Zasady udostępniania dokumentów przez Instytut Pamięci Narodowej.Sprawa połączona</t>
  </si>
  <si>
    <t>P 38/09
Dokumenty w sprawie (IPO)</t>
  </si>
  <si>
    <t>Wojewódzki Sąd Administracyjny w Bydgoszczy</t>
  </si>
  <si>
    <t>Świadczenie pielęgnacyjne dla osoby pozostającej w związku małżeńskim.Czy art. 17 ust. 5 pkt 2 lit. a ustawy z dnia 28 listopada 2003 roku o świadczeniach rodzinnych w zakresie w jakim świadczenie pielęgnacyjne nie przysługuje osobom wymagającym opieki pozostającym w związku małżeńskim w sytuacji, gdy oboje małżonkowie legitymują się orzeczeniem o znacznym stopniu niepełnosprawności, jest zgodny z art. 32 ust. 1 i art. 71 ust. 1 Konstytucji RP;</t>
  </si>
  <si>
    <t>P 37/09
Dokumenty w sprawie (IPO)</t>
  </si>
  <si>
    <t>P 36/09
Dokumenty w sprawie (IPO)</t>
  </si>
  <si>
    <t>Sąd Okręgowy Sąd Pracy i Ubezpieczeń Społecznych w Białymstoku V Wydział Pracy i Ubezpieczeń Społecznych</t>
  </si>
  <si>
    <t>Związanie sądu, któremu sprawa została przekazana do ponownego rozpoznania oceną prawną i wskazaniami co do dalszego postępowania wyrażonymi w uzasadnieniu wyroku drugiej instancji.Czy art. 386 § 6 ustawy z dnia 17 listopada 1964 roku - Kodeks postępowania cywilnego w części stanowiącej, że ocena prawna i wskazania co do dalszego postępowania wyrażone w uzasadnieniu wyroku drugiej instancji wiążą przy ponownym rozpoznaniu sprawy sąd, któremu sprawa została przekazana jest zgodny z art. 178 ust. 1 Konstytucji RP;</t>
  </si>
  <si>
    <t>P 35/09
Dokumenty w sprawie (IPO)</t>
  </si>
  <si>
    <t>Zwrot niesłusznie zapłaconego podatku akcyzowego byłym wspólnikom spółki cywilnej.Czy przepisy rozdziału 14 w dziale III ustawy z dnia 29 sierpnia 1997 roku - Ordynacja podatkowa są zgodne z art. 2 i 64 Konstytucji RP w zakresie w jakim pomijają byłych wspólników rozwiązanej spółki cywilnej jako następców prawnych, wstępujących w przewidziane w przepisach podatkowych prawa tej spółki;</t>
  </si>
  <si>
    <t>P 34/09
Dokumenty w sprawie (IPO)</t>
  </si>
  <si>
    <t>Sąd Okręgowy w Olsztynie Wydział I Cywilny</t>
  </si>
  <si>
    <t>Ubezwłasnowolnienie obywatela RP, w oparciu o dowody przeprowadzone przez Sąd Wezwany innego państwa członkowskiego.Czy art. 547 § 2 kpc w zakresie, w jakim wyłącza on nawet w sytuacjach wyjątkowych możliwość wysłuchania osoby, której dotyczy wniosek o ubezwłasnowolnienie przez sąd wezwany z art. 45 ust. 1 Konstytucji RP;</t>
  </si>
  <si>
    <t>P 33/09
Dokumenty w sprawie (IPO)</t>
  </si>
  <si>
    <t>Podatek od nieruchomości służących do wydobywania kopalin.Czy art. 1a ust. 1 pkt 2 w związku z art. 2. ust. 1 pkt 3 ustawy z dnia 12 stycznia 1991 roku o podatkach i opłatach lokalnych jest zgodny z art.217 w związku z art. 84 i art. 2 Konstytucji RP;</t>
  </si>
  <si>
    <t>P 32/09
Dokumenty w sprawie (IPO)</t>
  </si>
  <si>
    <t>Prawo do świadczenia rodzinnego osób niepełnosprawnych.Czy art. 24 ust. 3a ustawy z dnia 28 listopada 2003 roku o świadczeniach rodzinnych w brzmieniu obowiązującym przed zmianą wynikającą z ustawy z dnia 17 października 2008 roku o zmianie ustawy o świadczeniach rodzinnych w zakresie, w jakim stanowi, że w przypadku wniosku o ponowne przyznanie zasiłku pielęgnacyjnego po utracie ważności orzeczenia o niepełnosprawności lub stopniu niepełnosprawności osobie niepełnosprawnej w wieku powyżej 16 lat, której niepełnosprawność powstała w wieku do...</t>
  </si>
  <si>
    <t>P 31/09
Dokumenty w sprawie (IPO)</t>
  </si>
  <si>
    <t>Sąd Okręgowy w Warszawie XIV Wydział Ubezpieczeń Społecznych</t>
  </si>
  <si>
    <t>Warunki świadczeń emerytalno-rentowych dla Polaków pracujących poza granicami RP.a) Czy art. 9 ustawy z dnia 17 grudnia 1998 roku o emeryturach i rentach z Funduszu Ubezpieczeń Społecznych w zakresie stwierdzającym, iz okres zatrudnienia obywateli polskich za granicą w organizacjach międzynarodowych, zagranicznych instytucjach i zakładach, do których zostali skierowani w ramach współpracy międzynarodowej lub w których byli zatrudnieni za zgodą właściwych władz polskich, uwzględnia się pod warunkiem stałego zamieszkania zainteresowanego na obecnym obszarze...</t>
  </si>
  <si>
    <t>P 30/09
Dokumenty w sprawie (IPO)</t>
  </si>
  <si>
    <t>Sąd Rejonowy dla Łodzi-Śródmieście w Łodzi VI Wydział Karny, Sąd Rejonowy dla Łodzi-Śródmieście w Łodzi XVII Wydział Karny</t>
  </si>
  <si>
    <t>Sankcje za nieodprowadzanie składek na ubezpieczenie społeczne.Sprawa połączona</t>
  </si>
  <si>
    <t>P 29/09
Dokumenty w sprawie (IPO)</t>
  </si>
  <si>
    <t>P 28/09
Dokumenty w sprawie (IPO)</t>
  </si>
  <si>
    <t>Sąd Apelacyjny w Łodzi III Wydział Pracy</t>
  </si>
  <si>
    <t>Brak możliwości wniesienia odwołania do sądu przez lekarza ukaranego przez Naczelny Sąd Lekarski II instancji.Czy przepis art. 42 ust. 2 ustawy z dnia 17 maja 1989 roku o izbach lekarskich w zakresie, w jakim wyłącza prawo lekarza ukaranego przez Naczelny Sąd Lekarski w II instancji karą nagany, do wniesienia odwołania do sądu, jest zgodny z art. 77 ust. 2 Konstytucji RP;</t>
  </si>
  <si>
    <t>P 27/09
Dokumenty w sprawie (IPO)</t>
  </si>
  <si>
    <t>Sąd Rejonowy w Człuchowie IV Wydział Pracy</t>
  </si>
  <si>
    <t>Wynagrodzenie sędziów.Czy: a) przepis § 2 rozporządzenia Prezydenta RP z dnia 6 maja 2003 roku w sprawie stawek podstawowych wynagrodzenia zasadniczego sędziów sądów powszechnych, asesorów i aplikantów sądowych oraz stawek dodatku funkcyjnego sędziów w części określającej stawki wynagrodzenia zasadniczego sędziego sądu rejonowego i sędziego sądu okręgowego, jest zgodny z art. 32 i art. 2 Konstytucji RP w zakresie, w jakim określa stawki wynagrodzenia zasadniczego sędziego sądu rejonowego odmiennie od zasad...</t>
  </si>
  <si>
    <t>P 26/09
Dokumenty w sprawie (IPO)</t>
  </si>
  <si>
    <t>Cofnięcie zezwolenia na sprzedaż alkoholu.Czy przepis art. 18 ust. 10 pkt 1 lit. a ustawy z dnia 26 października 1982 roku o wychowaniu w trzeźwości i przeciwdziałaniu alkoholizmowi jest zgodny z art. 22 w związku z art. 31 ust. 3 Konstytucji RP w zakresie, w jakim wyklucza możliwość skutecznego powołania się przez przedsiębiorcę na wypełnienie przez niego wszystkich obowiązków mających na celu zapewnienie przestrzegania określonych w ustawie zasad sprzedaży napojów alkoholowych;</t>
  </si>
  <si>
    <t>P 25/09
Dokumenty w sprawie (IPO)</t>
  </si>
  <si>
    <t>Sąd Okręgowy w Opolu Wydział V Pracy i Ubezpieczeń Społecznych</t>
  </si>
  <si>
    <t>Zasady przyznawania zasiłku pogrzebowego.Czy art. 81 ustawy z dnia 17 grudnia 1998 roku o emeryturach i rentach z Funduszu Ubezpieczeń Społecznych, w brzmieniu nadanym mu z dniem 1 stycznia 1999 roku, jest zgodny z art. 67 w związku z art. 32 Konstytucji RP, w zakresie w jakim uniemożliwia przyznanie zasiłku pogrzebowego osobom, które złożyły wniosek o zasiłek pogrzebowy w wypadku późniejszego niż po upływie 12 miesięcy od dnia zgonu osoby, o której mowa w art. 77 ust. 1 ustawy z dnia 17 grudnia 1998 roku o emeryturach i...</t>
  </si>
  <si>
    <t>P 24/09
Dokumenty w sprawie (IPO)</t>
  </si>
  <si>
    <t>P 23/09
Dokumenty w sprawie (IPO)</t>
  </si>
  <si>
    <t>Sąd Okręgowy w Opolu III Wydział Karny</t>
  </si>
  <si>
    <t>Ograniczenie możliwości dochodzenia odszkodowania i zadośćuczynienia przez osoby represjonowane.Sprawa połączona</t>
  </si>
  <si>
    <t>P 22/09
Dokumenty w sprawie (IPO)</t>
  </si>
  <si>
    <t>P 21/09
Dokumenty w sprawie (IPO)</t>
  </si>
  <si>
    <t>P 20/09
Dokumenty w sprawie (IPO)</t>
  </si>
  <si>
    <t>Sąd Rejonowy Pracy i Ubezpieczeń Społecznych w Gliwicach VI Wydział</t>
  </si>
  <si>
    <t>Zasady ustalania wynagrodzenia skazanego zatrudnionego w pełnym wymiarze czasu pracy.Czy art. 123 § 2 ustawy z dnia 6 czerwca 1997 roku - Kodeks karny wykonawczy jest zgodny z art. 65 ust. 4 w związku z art. 31 ust. 3 i art. 2 oraz art. 32 Konstytucji RP;</t>
  </si>
  <si>
    <t>P 19/09
Dokumenty w sprawie (IPO)</t>
  </si>
  <si>
    <t>Dochodzenie roszczeń odszkodowawczych od osób świadczących alimenty.Czy art. 446 § 1 i § 2 ustawy z dnia 23 kwietnia 1964 roku - Kodeks cywilny, rozumiany w ten sposób, że: - ogranicza możliwość dochodzenia roszczeń odszkodowawczych do osoby, względem której ciążył na zmarłym ustawowy obowiązek alimentacyjny, do potrzeb tej osoby oraz do możliwości zarobkowych i majątkowych zmarłego przez czas prawdopodobnego trwania obowiązku alimentacyjnego oraz - wymaga zachowania związku przyczynowego pomiędzy śmiercią bezpośredniego...</t>
  </si>
  <si>
    <t>P 18/09
Dokumenty w sprawie (IPO)</t>
  </si>
  <si>
    <t>Sąd Apelacyjny we Wrocławiu I Wydział Cywilny</t>
  </si>
  <si>
    <t>Uiszczanie opłat przez producentów i importerów magnetofonów, magnetowidów i innych podobnych urządzeń, kserokopiarek, skanerów i innych podobnych urządzeń reprograficznych na rzecz organizacji zbiorowego zarządzania działającym na rzecz twórców, artystów wykonawców, producentów fonogramów i wideogramów oraz wydawców.Czy: - art. 20 ust. 1 pkt 2, ust. 4 i ust. 5 oraz art. 105 ust. 2 ustawy z dnia 4 lutego 1994 roku o prawie autorskim i prawach pokrewnych jest zgodny z art. 21 w związku z art. 31 ust. 3 w związku z art. 64 Konstytucji RP, art. 2 Konstytucji RP, art. 45 ust. 1, art. 92 ust. 1 i art. 22 Konstytucji RP; - § 4 pkt. 1 rozporządzenia Ministra Kultury z dnia 2 czerwca 2003 roku w sprawie określenia kategorii urządzeń i nośników służących do utrwalania utworów oraz opłat od tych...</t>
  </si>
  <si>
    <t>P 17/09
Dokumenty w sprawie (IPO)</t>
  </si>
  <si>
    <t>Sąd Rejonowy w Działdowie Wydział II Karny</t>
  </si>
  <si>
    <t>Brak uzasadnienia postanowienia o umorzeniu (odmowie wszczęcia) postępowania przygotowawczego.Czy art. 325e § 1 zdanie 2 ustawy z dnia 6 czerwca 1997 roku - Kodeks postępowania karnego w części umożliwiającej odstąpienie od uzasadnienia postanowienia jest zgodny z art. 45 ust. 1 i art. 31 ust. 3 Konstytucji RP;</t>
  </si>
  <si>
    <t>P 16/09
Dokumenty w sprawie (IPO)</t>
  </si>
  <si>
    <t>Sąd Okręgowy w Gliwicach Wydział VIII Pracy i Ubezpieczeń Społecznych</t>
  </si>
  <si>
    <t>Zasady ustalania podstawy wymiaru składek na ubezpieczenie emerytalne i rentowe.Czy przepis § 2 ust. 1 pkt 6 rozporządzenia Ministra Pracy i Polityki Społecznej z dnia 18 grudnia 1998 roku w sprawie szczegółowych zasad ustalania podstawy wymiaru składek na ubezpieczenie emerytalne i rentowe, w tej części w jakiej wyklucza wyłączenie z podstawy wymiaru składek na ubezpieczenie emerytalne, rentowe przychody płatników składek pracodawców z tytułu świadczeń rzeczowych wynikających z przepisów o bezpieczeństwie i higienie pracy oraz ekwiwalenty za te świadczenia, a...</t>
  </si>
  <si>
    <t>P 15/09
Dokumenty w sprawie (IPO)</t>
  </si>
  <si>
    <t>Sąd Rejonowy w Lesznie Wydział II Karny</t>
  </si>
  <si>
    <t>Warunkowe umorzenie.Czy przepis art. 66 § 3 ustawy z dnia 6 czerwca 1997 roku - Kodeks karny oraz przepis art. 66 § 2 ustawy z dnia 6 czerwca 1997 roku - Kodeks karny w zakresie, w jakim odnosi się do przestępstw zagrożonych karą od przekraczającej 3 lata pozbawienia wolności do nieprzekraczającej 5 lat pozbawienia wolności są zgodne z przepisem art. 32 ust. 1, art. 37 ust. 1, art. 45 ust. 1 Konstytucji RP, art. 6 ust. 1 Konwencji o Ochronie Praw Człowieka i Podstawowych Wolności sporządzonej w Rzymie w dniu 4...</t>
  </si>
  <si>
    <t>P 14/09
Dokumenty w sprawie (IPO)</t>
  </si>
  <si>
    <t>Karalność czynu, którego karalność uległa przedawnieniu.Czy: 1. art. 4 ust. 1a a także art. 2 ust. 1 ustawy z dnia 18 grudnia 1998 roku o Instytucie Pamięci Narodowej - Komisji Ścigania Zbrodni przeciwko Narodowi Polskiemu jest zgodny z art. 2, art. 32 ust. 1 oraz art. 44 Konstytucji RP; 2. art. 9 § 1 ustawy z dnia 6 czerwca 1997 roku - Przepisy wprowadzające Kodeks karny jest zgodny z art. 2, art. 32 ust. 1 oraz art. 44 Konstytucji RP;</t>
  </si>
  <si>
    <t>P 13/09
Dokumenty w sprawie (IPO)</t>
  </si>
  <si>
    <t>Zasady nabycia przez Skarb Państwa prawa własności gruntu wchodzącego w skład linii kolejowych.Czy przepis art. 37a ust. 7 zdanie ostatnie ustawy z dnia 8 września 2000 roku o komercjalizacji, restrukturyzacji i prywatyzacji przedsiębiorstwa państwowego "Polskie Koleje Państwowe"jest zgodny z art. 21 ust. 2 Konstytucji RP;</t>
  </si>
  <si>
    <t>P 12/09
Dokumenty w sprawie (IPO)</t>
  </si>
  <si>
    <t>Sąd Okręgowy w Gdańsku IV Wydział Karny</t>
  </si>
  <si>
    <t>Odpowiedzialność karna za publiczne znieważenie Prezydenta Rzeczypospolitej Polskiej.Czy art. 135 § 2 ustawy z dnia 6 czerwca 1997 roku - Kodeks karny jest zgodny z przepisami art. 54 ust. 1 Konstytucji RP w związku z art. 31 ust. 3 Konstytucji RP oraz art. 10 Europejskiej Konwencji Praw Człowieka i Podstawowych Wolności;</t>
  </si>
  <si>
    <t>P 11/09
Dokumenty w sprawie (IPO)</t>
  </si>
  <si>
    <t>Sąd Rejonowy w Lublinie IX Wydział Karny</t>
  </si>
  <si>
    <t>Postępowanie karne; zasady odczytywania na rozprawie głównej protokołów przesłuchań świadków i oskarżonych.Czy art. 392 § 1 ustawy z dnia 6 czerwca 1997 roku - Kodeks postępowania karnego w zakresie, w jakim uzależnia od braku sprzeciwu obecnych stron możliwość odczytania na rozprawie głównej protokołów przesłuchania świadków i oskarżonych, sporządzonych w postępowaniu przygotowawczym lub przed sądem albo w innym postępowaniu przewidzianym przez ustawę, gdy bezpośrednie przeprowadzenie dowodu nie jest niezbędne, jest zgodny z zasadą prawa do sądu w aspekcie adekwatnego ukształtowania procedury...</t>
  </si>
  <si>
    <t>P 10/09
Dokumenty w sprawie (IPO)</t>
  </si>
  <si>
    <t>Sąd Rejonowy Gdańsk-Południe w Gdańsku VI Wydział Pracy</t>
  </si>
  <si>
    <t>Wynagrodzenie sędziów.Czy: - przepis § 2 rozporządzenia Prezydenta RP z dnia 6 maja 2003 roku w sprawie stawek podstawowych wynagrodzenia zasadniczego sędziów sądów powszechnych, asesorów i aplikantów sądowych oraz stawek dodatku funkcyjnego sędziów w części określającej stawki wynagrodzenia zasadniczego sędziego sądu rejonowego i sędziego sądu okręgowego, jest zgodny z art. 10 ust. 1, art. 176 ust. 2 i art. 216 ust. 1 Konstytucji RP z uwagi na kształtowanie w regulacji podustawowej wysokości wydatków...</t>
  </si>
  <si>
    <t>P 9/09
Dokumenty w sprawie (IPO)</t>
  </si>
  <si>
    <t>Zasada obliczania opłat za udzielenie koncesji dla nadawców radiowych i telewizyjnych.Czy: 1. art. 40 ust. 2 ustawy z dnia 29 grudnia 1992 roku o radiofonii i telewizji, w zakresie, w jakim przepis ten upoważnia Krajową Radę Radiofonii i Telewizji, działającą w porozumieniu z ministrem właściwym do spraw finansów publicznych do ustalenia w drodze rozporządzenia wysokości opłaty za udzielenie koncesji, o której mowa w art. 40 ust. 1 wymienionej ustawy, jest zgodny z art. 92 ust. 1 w związku z art. 2 Konstytucji Rzeczypospolitej Polskiej; 2. czy...</t>
  </si>
  <si>
    <t>P 8/09
Dokumenty w sprawie (IPO)</t>
  </si>
  <si>
    <t>Sąd Okręgowy w Opolu VI Wydział Gospodarczy</t>
  </si>
  <si>
    <t>Umowa o roboty budowlane a umowa o dzieło.Sprawa połączona</t>
  </si>
  <si>
    <t>P 7/09
Dokumenty w sprawie (IPO)</t>
  </si>
  <si>
    <t>Postępowanie cywilne; nadanie mocy dokumentu urzędowego wyciągom z ksiąg rachunkowych banku.Czy przepis art. 95 ust. 1 ustawy z dnia 29 sierpnia 1997 roku - Prawo bankowe w związku z art. 244 § 1 i 252 ustawy z dnia 17 listopada 1964 roku - Kodeks postępowania cywilnego jest zgodny z art. 2, 20, 32 ust. 1 zdanie 1 i art. 76 Konstytucji RP w zakresie, w jakim nadaje moc dokumentu urzędowego wyciągom z ksiąg rachunkowych banku w postępowaniu cywilnym;</t>
  </si>
  <si>
    <t>P 6/09
Dokumenty w sprawie (IPO)</t>
  </si>
  <si>
    <t>Sąd Rejonowy w Gorzowie Wlkp. IV Wydział Pracy i Ubezpieczeń Społecznych</t>
  </si>
  <si>
    <t>Wynagrodzenie sędziów.Czy przepis § 2 rozporządzenia Prezydenta RP z dnia 6 maja 2003 roku w sprawie stawek podstawowych wynagrodzenia zasadniczego sędziów sądów powszechnych, asesorów i aplikantów sądowych oraz stawek dodatku funkcyjnego w części określającej stawki wynagrodzenia zasadniczego sędziego sądu rejonowego i sędziego sądu okręgowego jest zgodny z art. 2 Konstytucji RP (konstytucyjna zasada równości wobec prawa) oraz z art. 7a) pkt I Międzynarodowego Paktu Praw Gospodarczych, Społecznych i...</t>
  </si>
  <si>
    <t>P 5/09
Dokumenty w sprawie (IPO)</t>
  </si>
  <si>
    <t>Sąd Okręgowy w Krakowie I Wydział Cywilny</t>
  </si>
  <si>
    <t>Odszkodowania z tytułu szkód powstałych w wyniku niewydania decyzji w postępowaniu administracyjnym.Czy przepisy art. 4171 § 3 ustawy z dnia 23 kwietnia 1964 roku - Kodeks cywilny, dodany ustawa z dnia 17 czerwca 2004 roku o zmianie ustawy - Kodeks cywilny oraz niektórych innych ustaw jest zgodny z art. 77 ust. 1 Konstytucji RP w zakresie, w jakim zamyka możliwość dochodzenia odszkodowania z tytułu szkód powstałych w wyniku niewydania decyzji w postępowaniu administracyjnym bez uzyskania rozstrzygnięcia stwierdzającego przewłokę wymienionego postępowania;</t>
  </si>
  <si>
    <t>P 4/09
Dokumenty w sprawie (IPO)</t>
  </si>
  <si>
    <t>Zasady wyznaczania sądu do orzekania w sprawie.Czy: 1. art. 41 ustawy z dnia 27 lipca 2001 roku - Prawo o ustroju sądów powszechnych jest zgodny z art. 92 Konstytucji RP; 2. § 18 rozporządzenia Ministra Sprawiedliwości z dnia 23 lutego 2007 roku - Regulamin urzędowania sądów powszechnych jest zgodny z art. 45 ust. 1, art. 176 ust. 2 oraz art. 178 ust. 1 Konstytucji RP; 3. § 49 rozporządzenia Ministra Sprawiedliwości z dnia 23 lutego 2007 roku - Regulamin urzędowania sądów powszechnych jest zgodny...</t>
  </si>
  <si>
    <t>P 3/09
Dokumenty w sprawie (IPO)</t>
  </si>
  <si>
    <t>Rola sądu w zakresie uzupełniania materiału dowodowego przez prokuratora.- Czy art. 345 § 1 ustawy z dnia 6 czerwca 1997 roku - Kodeks postępowania karnego jest zgodny z art. 32 ust. 1 i art. 45 ust. 1 Konstytucji RP oraz z art. 6 ust. 1 Konwencji o ochronie praw człowieka i podstawowych wolności sporządzonej w Rzymie dnia 4 listopada 1950 roku; -Czy art. 345 § 2 ustawy z dnia 6 czerwca 1997 roku - Kodeks postępowania karnego jest zgodny z art. 32 ust. 1 i art. 45 ust. 1 Konstytucji RP oraz z art. 6 ust. 1 Konwencji o ochronie praw...</t>
  </si>
  <si>
    <t>P 2/09
Dokumenty w sprawie (IPO)</t>
  </si>
  <si>
    <t>Sąd Rejonowy w Lublinie VII Wydział Pracy i Ubezpieczeń Społecznych</t>
  </si>
  <si>
    <t>Wynagrodzenie sędziów sądów powszechnych.Sprawa połączona</t>
  </si>
  <si>
    <t>P 1/09
Dokumenty w sprawie (IPO)</t>
  </si>
  <si>
    <t>U 4/09
Dokumenty w sprawie (IPO)</t>
  </si>
  <si>
    <t>Rada Miejska Wodzisława Śląskiego</t>
  </si>
  <si>
    <t>Zasady korekty wniosku w sprawie kwot rekompensujących utracone dochody z tytułu zwolnień dla prowadzących zakłady pracy chronionej.O zbadanie zgodności § 5 ust. 3 i 4 w związku z § 4 pkt 2 rozporządzenia Ministra Gospodarki, Pracy i Polityki Społecznej z dnia 29 sierpnia 2003 roku w sprawie szczegółowych zasad obliczania i trybu przekazywania gminom dotacji celowej ze środków Państwowego Funduszu Rehabilitacji Osób Niepełnosprawnych z art. 47 ust. 7 ustawy z dnia 27 sierpnia 1997 roku o rehabilitacji zawodowej i społecznej oraz zatrudnianiu osób niepełnosprawnych oraz art. 92 ust. 1 Konstytucji...</t>
  </si>
  <si>
    <t>U 3/09
Dokumenty w sprawie (IPO)</t>
  </si>
  <si>
    <t>Zasiłek rodzinny; zasady ustalania dochodu rodziny.O zbadanie zgodności § 18 ust. 1 rozporządzenia Ministra Polityki Społecznej z dnia 2 czerwca 2005 roku w sprawie sposobu i trybu postępowania w sprawach o świadczenia rodzinne, w brzmieniu nadanym przez § 1 pkt 6 rozporządzenia Ministra Pracy i Polityki Społecznej z dnia 22 czerwca 2007 roku zmieniającego rozporządzenie w sprawie sposobu i trybu postępowania w sprawach o świadczenia rodzinne z art. 5 ust. 4a oraz art. 23 ust. 5 ustawy z dnia 28 listopada 2003 roku o...</t>
  </si>
  <si>
    <t>U 2/09
Dokumenty w sprawie (IPO)</t>
  </si>
  <si>
    <t>Rozporządzenie Ministra Sprawiedliwości dotyczącego stawek taksy notarialnej; zasady wydawania rozporządzeń.Sprawa połączona</t>
  </si>
  <si>
    <t>U 1/09
Dokumenty w sprawie (IPO)</t>
  </si>
  <si>
    <t>Zasady ustalania wysokości równoważnika pieniężnego za umundurowanie.O zbadanie zgodności załącznika nr 1 Lp. 5 oraz Lp. 7 lit. t) do rozporządzenia Ministra Obrony Narodowej z dnia 25 czerwca 2004 roku w sprawie równoważników pieniężnych przysługujących w zamian za umundurowanie i wyekwipowanie z art. 66 ust. 3 pkt 1 oraz art. 66 ust. 4 ustawy z dnia 11 września 2003 roku o służbie wojskowej żołnierzy zawodowych, z art. 32 w związku z art. 2 Konstytucji RP, a także z art. 92 ust. 1 Konstytucji RP;</t>
  </si>
  <si>
    <t>SK 45/09
Dokumenty w sprawie (IPO)</t>
  </si>
  <si>
    <t>Anna S.</t>
  </si>
  <si>
    <t>Rozporządzenie Rady (WE) nr 44/2001 w sprawie jurysdykcji i uznawania orzeczeń sądowych oraz ich wykonywania w sprawach cywilnych i handlowych.O zbadanie zgodności art. 36, art. 40, art. 41 oraz art. 42 Rozporządzenia Rady (WE) nr 44/2001 z dnia 22 grudnia 2000 roku w sprawie jurysdykcji i uznawania orzeczeń sądowych oraz ich wykonywania w sprawach cywilnych i handlowych z art. 8, art. 32, art. 45, art. 78, art. 176 Konstytucji RP;</t>
  </si>
  <si>
    <t>SK 44/09
Dokumenty w sprawie (IPO)</t>
  </si>
  <si>
    <t>Zygmunt W.</t>
  </si>
  <si>
    <t>Zasady przyznawania odwołanemu komornikowi lub jego spadkobiercom opłat ustalonych przez odwołanego lub zmarłego komornika.O zbadanie zgodności art. 63 ust. 5 ustawy z dnia 29 sierpnia 1997 roku o komornikach sądowych i egzekucji w zakresie, w jakim nie przyznaje odwołanemu komornikowi lub jego spadkobiercom opłat ustalonych przez odwołanego lub zmarłego komornika, których prawomocność nastąpiła po jego odwołania lub śmierci z art. 32 ust. 1 i 2 oraz art. 64 ust. 2 Konstytucji RP;</t>
  </si>
  <si>
    <t>SK 43/09
Dokumenty w sprawie (IPO)</t>
  </si>
  <si>
    <t>Henryk G.</t>
  </si>
  <si>
    <t>Dostęp do dokumentów znajdujących się w zbiorach Instytutu Pamięci Narodowej.O zbadanie zgodności: 1. art. 31 ust. 1 pkt 2 ustawy z dnia 18 grudnia 1998 roku o Instytucie Pamięci Narodowej - Komisji Ścigania Zbrodni przeciwko Narodowi Polskiemu z art. 47 oraz art. 51 ust. 3 i 4 Konstytucji RP; 2. art. 32 ust. 4 ustawy z dnia 18 grudnia 1998 roku o Instytucie Pamięci Narodowej - Komisji Ścigania Zbrodni przeciwko Narodowi Polskiemu z art. 45 Konstytucji RP; 3. art. 32 ust. 6 ustawy z dnia 18 grudnia 1998 roku o Instytucie Pamięci Narodowej -...</t>
  </si>
  <si>
    <t>SK 42/09
Dokumenty w sprawie (IPO)</t>
  </si>
  <si>
    <t>Wojciech Antoni S.</t>
  </si>
  <si>
    <t>Zasady rejestracji czasopisma.O zbadanie zgodności: I. 1. art. 45 w związku z art. 7 ust. 2 pkt 1 i 3 i w związku z art. 20 ust. 1 zdanie 1 ustawy z dnia 26 stycznia 1984 roku - Prawo prasowe - w zakresie odnoszącym się do niezarejestrowanego czasopisma - z 42 ust. 1 w związku z art. 2 Konstytucji RP, art. 7 ust. 1 zdanie 1 Konwencji o Ochronie Praw Człowieka i Podstawowych Wolności oraz art. 15 ust. 1 zdanie 1 Międzynarodowego Paktu Praw Obywatelskich i Politycznych (nieprzestrzeganie zasady nullum...</t>
  </si>
  <si>
    <t>SK 41/09
Dokumenty w sprawie (IPO)</t>
  </si>
  <si>
    <t>Jan S., Marek S.</t>
  </si>
  <si>
    <t>Stosowanie przepisów o odszkodowaniu za wywłaszczone nieruchomości, które na podstawie dekretu z dnia 26 października 1945 roku o własności i użytkowaniu gruntów na obszarze m.st. Warszawy przeszły na własność państwa.O zbadanie zgodności art. 215 ust. 2 ustawy z dnia 2 sierpnia 1997 roku o gospodarce nieruchomościami z art. 2, art. 21 ust. 2, art. 31 ust. 3, art. 32, art. 64 ust. 2 oraz art. 77 ust. 1 Konstytucji RP;</t>
  </si>
  <si>
    <t>SK 40/09
Dokumenty w sprawie (IPO)</t>
  </si>
  <si>
    <t>Barbara W.</t>
  </si>
  <si>
    <t>Odpowiedzialność zawodowa lekarzy.O zbadanie zgodności: a) § 5 ust. 1 i § 42 ust. 1 rozporządzenia Ministra Zdrowia i Opieki Społecznej z dnia 26 września 1990 roku w sprawie postępowania w przedmiocie odpowiedzialności zawodowej lekarzy z art. 45 ust. 1 w związku z art. 45 ust. 2 w związku z art. 2 w związku z art. 17 ust. 1 oraz w związku z art. 32 ust. 1 Konstytucji RP; b) § 18 ust. 1 i 2 rozporządzenia Ministra Zdrowia i Opieki Społecznej z dnia 26 września 1990 roku w sprawie postępowania w przedmiocie...</t>
  </si>
  <si>
    <t>SK 39/09
Dokumenty w sprawie (IPO)</t>
  </si>
  <si>
    <t>Katarzyna K.,Anna K.</t>
  </si>
  <si>
    <t>Koszty procesu; brak możliwości zasądzenia na rzecz pokrzywdzonego i oskarżyciela posiłkowego należności z tytułu udziału adwokata lub radcy prawnego ustanowionego w charakterze pełnomocnika w razie umorzenia postępowania karnego.O zbadanie zgodności art. 632 pkt 2 ustawy z dnia 6 czerwca 1997 roku - Kodeks postępowania karnego - w zakresie, w jakim przepis ten uniemożliwia zasądzenie na rzecz pokrzywdzonego i oskarżyciela posiłkowego należności z tytułu udziału adwokata lub radcy prawnego ustanowionego w charakterze pełnomocnika w razie umorzenia postępowania karnego - z art. 45 ust. 1 Konstytucji RP;</t>
  </si>
  <si>
    <t>SK 38/09
Dokumenty w sprawie (IPO)</t>
  </si>
  <si>
    <t>Instytut Organizacji i Zarządzania w Przemyśle "ORGMASZ"</t>
  </si>
  <si>
    <t>Brak możliwości odwołania się o decyzji sądu dotyczącej wniosku o wyłączenie sędziów, w sprawach w których przysługuje skarga kasacyjna.O zbadanie zgodności art. 3941 § 2 ustawy z dnia 17 listopada 1964 roku - Kodeks postępowania cywilnego z art. 45 ust. 1 Konstytucji RP;</t>
  </si>
  <si>
    <t>SK 37/09
Dokumenty w sprawie (IPO)</t>
  </si>
  <si>
    <t>Piotr D.</t>
  </si>
  <si>
    <t>Zasady przyznawania rent socjalnych osobom, które ukończyły 25 lat.O zbadanie zgodności art. 4 ust. 1 pkt 2 ustawy z dnia 27 czerwca 2003 roku o rencie socjalnej z: - art. 67 ust. 1 Konstytucji RP w zakresie, w jakim przepis ten pozbawia prawa do zabezpieczenia społecznego osobę całkowicie niezdolną do pracy z powodu naruszenia sprawności organizmu, które powstało przed rozpoczęciem aktywności zawodowej - w trakcie nauki w szkole lub szkole wyższej, ale po ukończeniu 25 roku życia; - art. 32 ust. 1 Konstytucji RP w związku z art. 67 ust. 1...</t>
  </si>
  <si>
    <t>SK 36/09
Dokumenty w sprawie (IPO)</t>
  </si>
  <si>
    <t>Tadeusz G., Agnieszka L.</t>
  </si>
  <si>
    <t>Uzyskanie tytułu zawodowego magistra inżyniera architekta w świetle obowiązujących przepisów.Sprawa połączona</t>
  </si>
  <si>
    <t>SK 35/09
Dokumenty w sprawie (IPO)</t>
  </si>
  <si>
    <t>Tadeusz G. , Agnieszka L.</t>
  </si>
  <si>
    <t>SK 34/09
Dokumenty w sprawie (IPO)</t>
  </si>
  <si>
    <t>Artur Z.</t>
  </si>
  <si>
    <t>Wysokość kosztów egzekucji komorniczej.O zbadanie konstytucyjności art. 49 ust. 1 zdanie drugie oraz art. 49 ust. 2 ustawy z dnia 29 sierpnia 1997 roku o komornikach sądowych i egzekucji w brzmieniu nadanym przez art. 1 pkt 19 ustawy z dnia 24 września 2004 roku o zmianie ustawy o komornikach sądowych i egzekucji oraz o zmianie ustawy - Kodeks postępowania cywilnego o treści "Opłatę ustala się w wysokości odpowiedniej do poniesionych przez komornika wydatków, nakładu jego pracy oraz wartości wyegzekwowanej...</t>
  </si>
  <si>
    <t>SK 33/09
Dokumenty w sprawie (IPO)</t>
  </si>
  <si>
    <t>Magdalena P.</t>
  </si>
  <si>
    <t>Ubezpieczenie z tytułu pozarolniczej działalności gospodarczej.O zbadanie zgodności art.6 ust. 1 pkt 5 w związku z art. 9 ust. 6 ustawy z dnia 13 października 1998 roku o systemie ubezpieczeń społecznych z art. 32 ust. 1, art. 18 oraz art. 2 i art. 71 ust. 1 i 2 Konstytucji RP, w zakresie w jakim zaskarżone przepisy statuują pierwszeństwo tytułu ubezpieczenia z tytułu pozarolniczej działalności gospodarczej, w stosunku do osób prowadzących pozarolniczą działalność gospodarczą, które jednocześnie pozostają w stosunku pracy i pobierają w okresie jego...</t>
  </si>
  <si>
    <t>SK 32/09
Dokumenty w sprawie (IPO)</t>
  </si>
  <si>
    <t>BRESCO Spółka z o.o.</t>
  </si>
  <si>
    <t>Restrukturyzacja publicznych zakładów opieki zdrowotnej.O zbadanie zgodności art. 4 pkt 2, art. 13 ust. 1 pkt 1 i art. 12 ust. 2 i 3 ustawy z dnia 15 kwietnia 2005 roku o pomocy publicznej i restrukturyzacji publicznych zakładów opieki zdrowotnej z art. 20 i art. 64 ust. 2 Konstytucji RP;</t>
  </si>
  <si>
    <t>SK 31/09
Dokumenty w sprawie (IPO)</t>
  </si>
  <si>
    <t>VITROASSETS Spółka z o.o.</t>
  </si>
  <si>
    <t>Zasady przeprowadzania w postępowaniu odwoławczym dowodu zgłoszonego przez powoda w celu wykazania okoliczności, która została ustalona w wyroku przez sąd orzekający odmiennie niż podniósł to powód.O zbadanie zgodności art. 381 w związku z art. 368 § 1 pkt 4 i art. 47912 § 1 ustawy z dnia 17 listopada 1964 roku - Kodeks postępowania cywilnego z art. 45 ust.1 Konstytucji RP;</t>
  </si>
  <si>
    <t>SK 30/09
Dokumenty w sprawie (IPO)</t>
  </si>
  <si>
    <t>Przedsiębiorstwo Komunikacyjno-Spedycyjne Tychy</t>
  </si>
  <si>
    <t>Zasady zwrotu uiszczonej opłaty od skargi na orzeczenie referendarza sądowego.O zbadanie art. 79 ust. 1 pkt 1 lit. f ustawy z dnia 28 lipca 2005 roku o kosztach sądowych w sprawach cywilnych z art. 2, art. 45 ust. 1, art. 77 ust. 1 i art. 176 Konstytucji RP;</t>
  </si>
  <si>
    <t>SK 29/09
Dokumenty w sprawie (IPO)</t>
  </si>
  <si>
    <t>Ernest B.</t>
  </si>
  <si>
    <t>Komornicy; kryteria i podstawy wyznaczania przez sąd odpowiedniej sumy pieniężnej jako wynagrodzenia szkody niemajątkowej.O zbadanie zgodności: - art. 12 ust. 4 zdanie pierwsze ustawy z dnia 17 czerwca 2004 roku o skardze na naruszenie prawa strony do rozpoznania sprawy w postępowaniu sądowym bez nieuzasadnionej zwłoki, w brzmieniu sprzed 20 lutego 2008 roku, z art. 2, art. 45 Konstytucji RP; - art. 3941 § 1 i 2 ustawy z dnia 17 listopada 1964 roku - Kodeks postępowania cywilnego w związku z art. 8 ust. 2 ustawy z dnia 17 czerwca 2004 roku o skardze na naruszenie prawa strony do...</t>
  </si>
  <si>
    <t>SK 28/09
Dokumenty w sprawie (IPO)</t>
  </si>
  <si>
    <t>Maria W.</t>
  </si>
  <si>
    <t>Dochodzenie odszkodowania za bezprawne wypowiedzenie umowy o pracę na czas nieokreślony.O zbadanie zgodności art. 45 § 1 w związku z art. 300 ustawy z dnia 26 czerwca 1974 roku - Kodeks pracy z art. 64 ust. 1 w związku z art. 2 Konstytucji RP;</t>
  </si>
  <si>
    <t>SK 27/09
Dokumenty w sprawie (IPO)</t>
  </si>
  <si>
    <t>Marta P.</t>
  </si>
  <si>
    <t>Samorząd notarialny; orzekanie przez sąd dyscyplinarny kary dyscyplinarnej pozbawienia prawa prowadzenia kancelarii na czas nieokreślony; przesłanki orzeczenia kary.O zbadanie zgodności art. 50 w związku z art. 51 § 1 pkt 4 ustawy z dnia 14 lutego 1991 roku - Prawo o notariacie - w zakresie, w jakim upoważnia organ samorządu notarialnego - sąd dyscyplinarny, do wymierzenia wobec notariusza kary dyscyplinarnej pozbawienia prawa prowadzenia kancelarii na czas nieokreślony oraz nie wskazuje dostatecznie określonych przesłanek orzeczenia tej kary i okresu, na jaki można ją wymierzyć - z art. 17 ust. 1 oraz z art. 2 w związku z art. 31 ust. 3, art....</t>
  </si>
  <si>
    <t>SK 26/09
Dokumenty w sprawie (IPO)</t>
  </si>
  <si>
    <t>Elektrownia w Kielcach Spółka Akcyjna</t>
  </si>
  <si>
    <t>Roszczenie o odszkodowanie.O zbadanie zgodności art. 5 ustawy z dnia 17 czerwca 2004 roku o zmianie ustawy - Kodeks cywilny oraz niektórych innych ustaw z art. 21 ust. 2 oraz art. 64 ust. 1 Konstytucji RP oraz art. 32 ust. 1, art. 37 ust. 1, art. 45 ust. 1, art. 77 ust. 1 i 2 Konstytucji RP;</t>
  </si>
  <si>
    <t>SK 25/09
Dokumenty w sprawie (IPO)</t>
  </si>
  <si>
    <t>"INBAL" sp. z o.o.</t>
  </si>
  <si>
    <t>Uzależnienie wysokości podwyżki czynszu od wartości kapitału poniesionego na budowę, zakup lub trwałe ulepszenie lokalu.O zbadanie zgodności: - art. 2 ustawy z dnia 15 grudnia 2006 roku o ochronie praw lokatorów, mieszkaniowym zasobie gminy i o zmianie Kodeksu cywilnego z art. 2 w związku z art. 64 ust. 1 i 3 i art. 21 ust. 1 oraz w związku z art. 31 ust. 3 Konstytucji RP, ustanawiających zasadę ochrony praw słusznie nabytych oraz zasadę zaufania do państwa i stanowionego przez nie prawa oraz przewidujących ochronę prawa własności, a w szczególności prawo do pobierania pożytków z przedmiotu...</t>
  </si>
  <si>
    <t>SK 24/09
Dokumenty w sprawie (IPO)</t>
  </si>
  <si>
    <t>Łukasz W.</t>
  </si>
  <si>
    <t>Zasady zwrotu kosztów nauki żołnierzy zawodowych.O zbadanie zgodności: - art. 54 ust. 1 ustawy z dnia 11 września 2003 roku o służbie wojskowej żołnierzy zawodowych z art. 2 w związku z art. 7, art. 65 w związku z art. 31, art. 32, art. 70 ust. 2 Konstytucji RP, w zakresie w jakim przepis ten zezwala na zastosowanie, do wszczętych po dacie 1 lipca 2005 roku, postępowań związanych ze stanem faktycznym wynikłym przed wejściem w życie skarżonego aktu normatywnego, obowiązujących w chwili orzekania przepisów ustawy o służbie wojskowej...</t>
  </si>
  <si>
    <t>SK 23/09
Dokumenty w sprawie (IPO)</t>
  </si>
  <si>
    <t>Marek J.</t>
  </si>
  <si>
    <t>Termin wznowienia postępowania sądowego.O zbadanie zgodności art. 47922 ustawy z dnia 17 listopada 1964 roku - Kodeks postępowania cywilnego z art. 45 ust. 1, art. 77 ust. 2, art. 2, art. 32 ust. 1 i 2, art. 64 ust. 2 Konstytucji RP oraz z art. 6 ust. 1 Konwencji o ochronie praw człowieka;</t>
  </si>
  <si>
    <t>SK 22/09
Dokumenty w sprawie (IPO)</t>
  </si>
  <si>
    <t>Joanna K., Henryk P., Jerzy P.</t>
  </si>
  <si>
    <t>Zasady zaskarżania postanowienia sądu II instancji.O zbadanie zgodności art. 3941 § 2 ustawy z dnia 17 listopada 1964 roku - Kodeks postępowania cywilnego, w zakresie w jakim uzależnia dopuszczalność zaskarżenia postanowienia sądu II-ej instancji innego niż postanowienie sądu I-ej instancji, od tego, czy w sprawie przysługuje skarga kasacyjna z art. 78 i art. 78 i art. 176 Konstytucji RP;</t>
  </si>
  <si>
    <t>SK 21/09
Dokumenty w sprawie (IPO)</t>
  </si>
  <si>
    <t>Bożena O., Grażyna L., Jadwiga W.</t>
  </si>
  <si>
    <t>Warunki przeniesienia pracowników i funkcjonariuszy celnych do innych jednostek.Sprawa połączona</t>
  </si>
  <si>
    <t>SK 20/09
Dokumenty w sprawie (IPO)</t>
  </si>
  <si>
    <t>SK 19/09
Dokumenty w sprawie (IPO)</t>
  </si>
  <si>
    <t>Wspólnota Mieszkaniowa Pilotów 22 w Krakowie</t>
  </si>
  <si>
    <t>Zarząd nieruchomością wspólną.O zbadanie zgodności: 1) art. 25 ust. 1 ustawy z dnia 15 grudnia 2000 roku o spółdzielniach mieszkaniowych w brzmieniu obowiązującym do dnia wejścia w życie ustawy z dnia 19 grudnia 2002 roku o zmianie ustawy o spółdzielniach mieszkaniowych oraz niektórych innych ustaw z art. 64 ust. 2 w związku z art. 32 w związku z art. 21 oraz z art. 64 ust. 3 w związku z art. 31 ust. 2 i 3 oraz w związku z art. 2 Konstytucji RP w zakresie, w jakim wyłącza prawo prowadzenia zarządu nieruchomością...</t>
  </si>
  <si>
    <t>SK 18/09
Dokumenty w sprawie (IPO)</t>
  </si>
  <si>
    <t>Róża K.</t>
  </si>
  <si>
    <t>Zasady opodatkowania dochodu niezgłoszonego przez podatnika.O zbadanie zgodności: 1. art. 30 ust. 1 pkt 7 ustawy z dnia 26 lipca 1991 roku o podatku dochodowym od osób fizycznych z art. 64 ust. 1 Konstytucji RP w związku z art. 31 ust. 3 Konstytucji RP, odczytywanej w związku z ustępem 3 art. 64 Konstytucji RP, ze względu na naruszenie praw ekonomicznych podatników poprzez ingerencję w ich prawo własności, wyrażające się w obciążeniu podatnika obowiązkiem zapłaty podatku w wysokości 75% ustalonego przez organ podatkowy dochodu, co w...</t>
  </si>
  <si>
    <t>SK 17/09
Dokumenty w sprawie (IPO)</t>
  </si>
  <si>
    <t>Luba W.-Z.</t>
  </si>
  <si>
    <t>Zasady zaliczania okresu pracy za granicą, osób które w tym czasie nie były obywatelami polskimi, do okresów składkowych.O zbadanie zgodności art. 6 ust. 1 pkt 9 ustawy z dnia 17 grudnia 1998 roku o emeryturach i rentach z Funduszu Ubezpieczeń Społecznych w związku z art. 41 ust. 1 pkt 1 i ust. 4 w związku z art. 16 ust. 4 ustawy z dnia 9 listopada 2000 roku o repatriacji oraz art. 41 ust. 1 ustawy z dnia 9 listopada 2000 roku o repatriacji z art. 67 ust. 1 w związku z Preambuła, w związku z art. 2 w związku z art. 32 ust. 1 Konstytucji RP;</t>
  </si>
  <si>
    <t>SK 16/09
Dokumenty w sprawie (IPO)</t>
  </si>
  <si>
    <t>Jan K.</t>
  </si>
  <si>
    <t>Opłata stosunkowa liczona od wartości przedmiotu zaskarżenia a prawo do sądu.O zbadanie zgodności art. 18 ust. 2 w związku z art. 11, art. 26 ust. 1 pkt 1 i art. 26 ust. 2 ustawy z dnia 28 lipca 2005 roku o kosztach sądowych w sprawach cywilnych z art. 2, art. 45 ust. 1 oraz art. 78 Konstytucji RP;</t>
  </si>
  <si>
    <t>SK 15/09
Dokumenty w sprawie (IPO)</t>
  </si>
  <si>
    <t>SK 14/09
Dokumenty w sprawie (IPO)</t>
  </si>
  <si>
    <t>Roman P.</t>
  </si>
  <si>
    <t>Zasady przetwarzania danych o zdrowiu.O zbadanie zgodności przepisu art. 27 ust. 2 pkt 2 ustawy z dnia 29 sierpnia 1997 roku o ochronie danych osobowych oraz przepisu art. 18 ust. 1, ust. 3 i ust. 4a ustawy z dnia 30 sierpnia 1991 roku o zakładach opieki zdrowotnej z art. 47, art. 51 ust. 1, ust. 2, ust. 4, ust. 5, art. 31 ust. 3 Konstytucji RP;</t>
  </si>
  <si>
    <t>SK 13/09
Dokumenty w sprawie (IPO)</t>
  </si>
  <si>
    <t>Artur O.</t>
  </si>
  <si>
    <t>Zasady wznowienia postępowania w sprawie zakończonej decyzją ostateczną.O zbadanie zgodności art. 145 § 1 pkt 8 oraz art. 146 § 1 ustawy z dnia 14 czerwca 1960 roku - Kodeks postępowania administracyjnego z art. 65 ust. 1 Konstytucji RP;</t>
  </si>
  <si>
    <t>SK 12/09
Dokumenty w sprawie (IPO)</t>
  </si>
  <si>
    <t>Stanisław J.</t>
  </si>
  <si>
    <t>Lustracja.O zbadanie zgodności: - art. 4 ust. 1, art. 4 ust. 4, art. 10 ustawy z dnia 11 kwietnia 1997 roku o ujawnieniu pracy lub służby w organach bezpieczeństwa państwa lub współpracy z nimi w latach 1944-1990 osób pełniących funkcje publiczne z art. 2, art. 30, art. 31 ust. 3, art. 42 ust. 1, art. 47, art. 51 ust. 1, art. 53 ust. 1 Konstytucji RP; - art. 17da, art. 17db ust. 1 i 2, art. 19 oraz art. 20 ustawy z dnia 11 kwietnia 1997 roku o ujawnieniu pracy lub służby w organach...</t>
  </si>
  <si>
    <t>SK 11/09
Dokumenty w sprawie (IPO)</t>
  </si>
  <si>
    <t>Maria D.</t>
  </si>
  <si>
    <t>Uchylenie prawomocności wyroku wydanego w sprawie o rozwód.O zbadanie zgodności art. 400 ustawy z dnia 17 listopada 1964 roku - Kodeks postępowania cywilnego w związku z art. 363 § 1, art. 365 § 1, art. 410 § 1 i art. 435 § 1 Kodeksu postępowania cywilnego z art. 18, art. 45 ust. 1 i art. 77 ust. 2 Konstytucji RP w zakresie w jakim: - skuteczne i uzasadnione wniesienie skargi o wznowienie postępowania w sprawie o rozwód nie uchyla prawomocności wcześniejszego wyroku, - zawarcie przez jedną ze stron kolejnego małżeństwa...</t>
  </si>
  <si>
    <t>SK 10/09
Dokumenty w sprawie (IPO)</t>
  </si>
  <si>
    <t>Metal Color Sp. z o.o.</t>
  </si>
  <si>
    <t>Brak prawa do zaskarżenia postanowienia w przedmiocie kosztów procesu zasądzonych po raz pierwszy przez sąd drugiej instancji.O zbadanie zgodności art. 3941 § 2 ustawy z dnia 17 listopada 1964 roku - Kodeks postępowania cywilnego, w zakresie w jakim uniemożliwia zaskarżenie postanowienia w przedmiocie kosztów procesu zasądzonych po raz pierwszy przez sąd drugiej instancji, z art. 78 Konstytucji RP w związku z art. 176 ust. 1, a także w związku z art. 45 ust. 1 oraz w związku z art. 32 ust. 1 i ust. 2 Konstytucji;</t>
  </si>
  <si>
    <t>SK 9/09
Dokumenty w sprawie (IPO)</t>
  </si>
  <si>
    <t>Dariusz Dz.</t>
  </si>
  <si>
    <t>Brak prawa do zaskarżenia postanowienia w przedmiocie kosztów procesu zasądzonych po raz pierwszy przez sąd drugiej instancji.O zbadanie zgodności: - art. 3941 § 1 i 2 ustawy z dnia 17 listopada 1964 roku - Kodeks postępowania cywilnego w zakresie, w jakim uniemożliwia zaskarżenie postanowienia w przedmiocie kosztów procesu zasądzonych po raz pierwszy przez sąd drugiej instancji, z art. 78 w związku z art. 176 ust. 1 Konstytucji RP; - art. 3941 § 1 pkt 9 ustawy z dnia 17 listopada 1964 roku - Kodeks postępowania cywilnego rozumiany w ten sposób, iż postanowienie w...</t>
  </si>
  <si>
    <t>SK 8/09
Dokumenty w sprawie (IPO)</t>
  </si>
  <si>
    <t>Kazimiera C. i Andrzej C.</t>
  </si>
  <si>
    <t>Ograniczenie prawa do dwuinstancyjnego postępowania przed sądami administracyjnymi.O zbadanie zgodności art. 174 pkt 1 i 2 oraz art. 183 § 1 ustawy z dnia 30 sierpnia 2002 roku - Prawo o postępowaniu przed sądami administracyjnymi z art. 78 oraz art. 176 ust. 1 Konstytucji RP;</t>
  </si>
  <si>
    <t>SK 7/09
Dokumenty w sprawie (IPO)</t>
  </si>
  <si>
    <t>Towarzystwo Ubezpieczeń Allianz Polska</t>
  </si>
  <si>
    <t>Postępowanie w sprawach gospodarczych - odrzucenie przez sąd sprzeciwu od nakazu zapłaty bez wezwania do jego poprawienia lub uzupełnienia.O zbadanie zgodności art. 4798a § 5 ustawy z dnia 17 listopada 1964 roku - Kodeks postępowania cywilnego z art. 32 i art. 45 Konstytucji RP, z uwagi na naruszenie wyrażonej w art. 32 Konstytucji RP zasady równości wobec prawa i zakazu dyskryminacji jak również zawartego w art. 45 Konstytucji RP prawa do sądu;</t>
  </si>
  <si>
    <t>SK 6/09
Dokumenty w sprawie (IPO)</t>
  </si>
  <si>
    <t>"4G Polska" Spółka z o.o.</t>
  </si>
  <si>
    <t>Ograniczenie przesłanek wznowienia postępowania w sprawach gospodarczych.O zbadanie zgodności art. 47922 ustawy z dnia 17 listopada 1964 roku - Kodeks postępowania cywilnego, dodanego do tej ustawy przez art. 6 pkt 3 ustawy z dnia 24 maja 1989 roku o rozpoznawania przez sądy spraw gospodarczych z dniem 1 października 1989 roku, w zakresie ograniczającym przesłanki do wznowienia postępowania w sprawach gospodarczych do upływu dwóch lat od uprawomocnienia się wyroku, przy jedynej możliwości przekroczenia tego okresu przy braku możliwości działania...</t>
  </si>
  <si>
    <t>SK 5/09
Dokumenty w sprawie (IPO)</t>
  </si>
  <si>
    <t>Grzegorz B.</t>
  </si>
  <si>
    <t>Zasady ustalania prawa do opłat egzekucyjnych zastępcy komornika ustanowionego w związku z odwołaniem lub śmiercią komornika.O zbadanie zgodności art. 63 ust. 5 w związku z art. 27a ust. 1 ustawy z dnia 29 sierpnia 1997 roku o komornikach sądowych i egzekucji z art. 32 ust. 1 w związku z art. 64 oraz art. 2 Konstytucji RP;</t>
  </si>
  <si>
    <t>SK 4/09
Dokumenty w sprawie (IPO)</t>
  </si>
  <si>
    <t>MEG Spółka z o.o.</t>
  </si>
  <si>
    <t>Postępowanie w sprawach gospodarczych - odrzucenie przez sąd sprzeciwu od nakazu zapłaty bez wezwania do jego poprawienia lub uzupełnienia.O zbadanie zgodności art. 4798a § 5 in fine ustawy z dnia 17 listopada 1964 roku - Kodeks postępowania cywilnego, dodanego ustawą z dnia 16 listopada 2006 roku o zmianie ustawy - Kodeks postępowania cywilnego oraz niektórych innych ustaw w zakresie, w jakim w postępowaniu w sprawach gospodarczych przewiduje, że sąd odrzuca bez wezwania do jego poprawienia lub uzupełnienia sprzeciw od nakazu zapłaty wniesiony przez stronę reprezentowaną przez adwokata lub radcę prawnego,...</t>
  </si>
  <si>
    <t>SK 3/09
Dokumenty w sprawie (IPO)</t>
  </si>
  <si>
    <t>Zofia Sz.</t>
  </si>
  <si>
    <t>Roszczenia odszkodowawcze związane z bezprawnym rozwiązaniem umowy o pracę za wypowiedzeniem.O zbadanie zgodności art. 471 w związku z art. 300 ustawy z dnia 26 czerwca 1974 roku - Kodeks pracy z: 1. art. 64 ust. 1 w związku z art. 2 Konstytucji RP - zaskarżone przepisy wyczerpują wszelkie roszczenia wynikające z bezprawnego rozwiązania umowy o pracę za wypowiedzeniem, wyłączając tym samym dochodzenie innych, dalej idących niż określone w art. 471 kodeksu pracy roszczeń odszkodowawczych; 2. art. 77 ust. 2 w związku z art. 2 Konstytucji...</t>
  </si>
  <si>
    <t>SK 2/09
Dokumenty w sprawie (IPO)</t>
  </si>
  <si>
    <t>Tadeusz J.</t>
  </si>
  <si>
    <t>Brak możliwości wniesienia do Sądu Najwyższego zażalenia na postanowienie Sądu Apelacyjnego o odrzuceniu skargi o wznowienie postępowania.O zbadanie zgodności art. 3941 § 1 i 2 ustawy z dnia 17 listopada 1964 roku - Kodeks postępowania cywilnego z art. 32 ust. 1, art. 45 ust. 1 , art. 77 ust. 2, art. 78 oraz art. 176 ust. 1 Konstytucji RP;</t>
  </si>
  <si>
    <t>SK 1/09
Dokumenty w sprawie (IPO)</t>
  </si>
  <si>
    <t>Marek P.</t>
  </si>
  <si>
    <t>Zróżnicowanie opodatkowania w zależności od posiadania rodziny na utrzymaniu.Sprawa połączona</t>
  </si>
  <si>
    <t>K 36/08
Dokumenty w sprawie (IPO)</t>
  </si>
  <si>
    <t>Zasady zwalniania podatników z obowiązku prowadzenia ewidencji obrotu i kwot podatku przy zastosowaniu kas rejestrujących.O zbadanie zgodności art. 111 ust. 7 pkt 3 w związku z art. 111 ust. 8 ustawy z dnia 11 marca 2004 roku o podatku od towarów i usług z art. 92 ust. 1 Konstytucji RP;</t>
  </si>
  <si>
    <t>K 35/08
Dokumenty w sprawie (IPO)</t>
  </si>
  <si>
    <t>Dekret o stanie wojennym.O stwierdzenie, iż: 1. Dekret z dnia 12 grudnia 1981 roku o stanie wojennym jest niezgodny z art. 7 Konstytucji RP w związku z art. 31 ust. 1 i art. 8 ust. 2 i 3 Konstytucji PRL; 2. Dekret z dnia 12 grudnia 1981 roku o postępowaniach szczególnych w sprawach o przestępstwa i wykroczenia w czasie obowiązywania stanu wojennego jest niezgodny z art. 7 Konstytucji RP w związku z art. 31 ust. 1 i art. 8 ust. 2 i 3 Konstytucji PRL; 3. Dekret z dnia 12 grudnia 1981 roku o...</t>
  </si>
  <si>
    <t>K 34/08
Dokumenty w sprawie (IPO)</t>
  </si>
  <si>
    <t>Rada Gminy w Czosnowie</t>
  </si>
  <si>
    <t>Pozbawienie biernego prawa wyborczego.O zbadanie zgodności art. 7 ust. 2 pkt 2 ustawy z dnia 16 lipca 1998 roku - Ordynacja wyborcza do rad gmin, rad powiatów i sejmików województw z art. 2 oraz art. 31 ust. 3 Konstytucji RP;</t>
  </si>
  <si>
    <t>K 33/08
Dokumenty w sprawie (IPO)</t>
  </si>
  <si>
    <t>Zwolnienie z tajemnicy statystycznejO zbadanie zgodności art. 180 § 1 kodeksu postępowania karnego w zakresie, w jakim zezwala na zwolnienie z tajemnicy statystycznej z art. 51 ust. 2 w związku z art. 31 ust. 3 Konstytucji RP, art. 47 w związku z art. 31 ust. 3 Konstytucji RP, art. 42 ust. 3 Konstytucji RP i art. 2 Konstytucji RP</t>
  </si>
  <si>
    <t>K 32/08
Dokumenty w sprawie (IPO)</t>
  </si>
  <si>
    <t>Rada Gminy i Miasta Koziegłowy</t>
  </si>
  <si>
    <t>Postępowanie sądowoadministracyjne w zakresie podatków.O zbadanie zgodności: 1) art. 33 § 1 i § 2 ustawy z dnia 30 sierpnia 2002 roku - Prawo o postępowaniu przed sądami administracyjnymi w zakresie, w jakim pozbawiają one prawa do udziału na prawach strony w postępowaniu sądowoadministracyjnym gminę, której wójt (burmistrz, prezydent) wydał jako organ podatkowy pierwszej instancji decyzje podatkową, a podatek stanowi dochód tej gminy w sytuacji, gdy przedmiotem tego postępowania jest decyzja organu odwoławczego w sprawie tego podatku z...</t>
  </si>
  <si>
    <t>K 31/08
Dokumenty w sprawie (IPO)</t>
  </si>
  <si>
    <t>Ograniczenie prawa do obrony w postępowaniu dyscyplinarnym prowadzonym w stosunku do żołnierzy, funkcjonariuszy Agencji Bezpieczeństwa Wewnętrznego, Agencji Wywiadu, Służby Kontrwywiadu Wojskowego oraz Służby Wywiadu Wojskowego.O zbadanie zgodności: 1) art. 53 ust. 3 ustawy z dnia 4 września 1997 roku o dyscyplinie wojskowej z art. 42 ust. 2 w związku z art. 31 ust. 3 Konstytucji RP; 2) art. 129 ust. 1 pkt 5 ustawy z dnia 9 czerwca 2006 roku o służbie funkcjonariuszy Służby Kontrwywiadu Wojskowego oraz Służby Wywiadu Wojskowego z art. 42 ust. 2 w związku z art. 31 ust. 3 Konstytucji RP; 3) § 21 pkt 3 rozporządzenia Prezesa Rady Ministrów z dnia 20 sierpnia 2003 roku w sprawie udzielania...</t>
  </si>
  <si>
    <t>K 30/08
Dokumenty w sprawie (IPO)</t>
  </si>
  <si>
    <t>Zasady awansowania sędziów sądów powszechnych i prokuratorów.O zbadanie zgodności: 1) art. 55 § 2a ustawy z dnia 27 lipca 2001 roku - Prawo o ustroju sądów powszechnych - z art. 2 Konstytucji RP; 2) art. 63a ustawy wymienionej w pkt 1 - z art. 2 Konstytucji RP; 3) art. 64a ustawy wymienionej w pkt 1 - z art. 2 Konstytucji RP; 4) art. 65a § 4 ustawy wymienionej w pkt 1 - z art. 32 ust. 1 Konstytucji RP; 5) art.65b § 4 ustawy wymienionej w pkt 1 - z art. 2 i art. 178 ust. 2 Konstytucji RP; 6) art. 2b ustawy z...</t>
  </si>
  <si>
    <t>K 29/08
Dokumenty w sprawie (IPO)</t>
  </si>
  <si>
    <t>Przestępstwo pomówienia Narodu Polskiego.O zbadanie zgodności art. 55 ustawy z dnia 18 grudnia 1998 roku o Instytucie Pamięci Narodowej - Komisji Ścigania Zbrodni przeciwko Narodowi Polskiemu z art. 54 ust. 1 i art. 73 w związku z art. 31 ust. 3 Konstytucji RP;</t>
  </si>
  <si>
    <t>K 28/08
Dokumenty w sprawie (IPO)</t>
  </si>
  <si>
    <t>Upoważnienie dla Ministra Edukacji Narodowej oraz Ministra Pracy i Polityki Społecznej do ustalenia w drodze rozporządzenia zakresów i warunków ułatwiania przez pracodawców podnoszenia kwalifikacji zawodowych przez pracowników.O zbadanie zgodności art. 103 ustawy z dnia 26 czerwca 1974 roku - Kodeks pracy z art. 92 ust. 1 Konstytucji RP;</t>
  </si>
  <si>
    <t>K 27/08
Dokumenty w sprawie (IPO)</t>
  </si>
  <si>
    <t>Brak zwolnienia od podatku alimentów ustalonych w ugodach sądowych.O zbadanie zgodności art. 21 ust. 1 pkt 127 lit. b) ustawy z dnia 26 lipca 1991 roku o podatku dochodowym od osób fizycznych, w brzmieniu obowiązującym od 1 stycznia 2007 roku, w części w jakiej przepis ten wyłącza stosowanie zwolnienia od podatku wobec alimentów ustalonych w ugodach sądowych - z art. 2 i art. 32 ust. 1 Konstytucji RP;</t>
  </si>
  <si>
    <t>K 26/08
Dokumenty w sprawie (IPO)</t>
  </si>
  <si>
    <t>Zasady nadawania dokumentom klauzuli tajności.O zbadanie zgodności: 1. art. 21 ust. 3 ustawy z dnia 22 stycznia 1999 roku o ochronie informacji niejawnych z zasadą poprawnej legislacji wynikającą z art. 2 Konstytucji RP; 2. art. 21 ust. 4 ustawy wskazanej w punkcie 1 z zasadą poprawnej legislacji wynikającą z art. 2 i art. 61 Konstytucji RP; 3. art. 21 ust. 5 ustawy wskazanej w punkcie 1 z zasadą poprawnej legislacji wynikającą z art. 2i art. 61 Konstytucji RP;</t>
  </si>
  <si>
    <t>K 25/08
Dokumenty w sprawie (IPO)</t>
  </si>
  <si>
    <t>Wynagrodzenie sędziów.O zbadanie zgodności art. 91 § 1, § 1a, § 1b ustawy z dnia 27 lipca 2001 roku - Prawo o ustroju sądów powszechnych w związku z § 2 rozporządzenia Prezydenta RP z dnia 6 maja 2003 roku w sprawie stawek podstawowych wynagrodzenia zasadniczego sędziów sądów powszechnych, asesorów i aplikantów sądowych oraz stawek dodatku funkcyjnego, w zakresie, w jakim stanowią podstawę prawną mechanizmu ustalania wynagrodzeń sędziowskich, którego funkcjonowanie prowadzi do systematycznego zmniejszania tych...</t>
  </si>
  <si>
    <t>K 24/08
Dokumenty w sprawie (IPO)</t>
  </si>
  <si>
    <t>Pobieranie i egzekucja opłat abonamentowych.O zbadanie zgodności art. 7 ustawy z dnia 21 kwietnia 2005 roku o opłatach abonamentowych z art. 1, art. 2 oraz art. 84 w związku z art. 217 Konstytucji RP;</t>
  </si>
  <si>
    <t>K 23/08
Dokumenty w sprawie (IPO)</t>
  </si>
  <si>
    <t>Wskaźniki zmian cen nieruchomości.O zbadanie zgodności art. 5 ustawy z dnia 21 sierpnia 1997 roku o gospodarce nieruchomościami z zasadą poprawnej legislacji oraz zasadą zaufania obywateli do państwa i prawa wynikających z art. 2 Konstytucji RP</t>
  </si>
  <si>
    <t>K 22/08
Dokumenty w sprawie (IPO)</t>
  </si>
  <si>
    <t>Rada Miasta Józefowa, Rada Miasta Ruda Śląska, Rada Miejska w Radkowie</t>
  </si>
  <si>
    <t>Przekształcenie prawa użytkowania wieczystego w prawo własności.Sprawa połączona</t>
  </si>
  <si>
    <t>K 21/08
Dokumenty w sprawie (IPO)</t>
  </si>
  <si>
    <t>Uprawnienia komornika.O zbadanie zgodności: 1) art. 1 pkt 2 ustawy z dnia 24 maja 2007 r. o zmianie ustawy o komornikach sądowych i egzekucji oraz niektórych innych ustaw w odniesieniu do art. 3 ust. 1 ustawy z dnia 29 sierpnia 1997 r. o komornikach sądowych i egzekucji z art. 2, art. 7 Konstytucji RP; 2) art. 1 pkt 5 ustawy z dnia 24 maja 2007 r. o zmianie ustawy o komornikach sądowych i egzekucji oraz niektórych innych ustaw w odniesieniu do art. 8 ust. 5 ustawy z dnia 29 sierpnia 1997 r. o...</t>
  </si>
  <si>
    <t>K 20/08
Dokumenty w sprawie (IPO)</t>
  </si>
  <si>
    <t>Obowiązek nieodpłatnego wykonywania zadania publicznego niewchodzącego w zakres sprawowania pieczy nad należytym wykonywaniem zawodu komornika.O zbadanie zgodności art 37b oraz art 85 pkt 17 ustawy z dnia 29 sierpnia 1997 roku o komornikach sądowych i egzekucji w brzmieniu nadanym przez ustawę z dnia 24 maja 2006 roku o zmianie ustawy o komornikach sądowych i egzekucji z art. 17 ust.1 w związku z art. 21 ust. 1 i art. 31 ust. 3 Konstytucji RP i preambułą do Konstytucji RP w części odnoszącej się do zasady pomocniczości;</t>
  </si>
  <si>
    <t>K 19/08
Dokumenty w sprawie (IPO)</t>
  </si>
  <si>
    <t>Zakres dostępu do dokumentów przechowywanych przez Instytut Pamięci Narodowej; postępowanie lustracyjne.O zbadanie zgodności: 1) art. 21f ust. 2 ustawy z dnia 18 października 2006 roku o ujawnianiu informacji o dokumentach organów bezpieczeństwa państwa z lat 1944-1990 oraz treści tych dokumentów - w brzmieniu nadanym przez ustawę z dnia 7 września 2007 roku - w zakresie, w jakim dotyczy osób pełniących funkcje publiczne wymienione w art. 4 pkt 13-16, 47 i 48 tej ustawy z art. 2, art. 65 ust. 1 w związku z art. 31 ust. 3 Konstytucji RP; 2) art. 66 ustawy wymienionej w pkt 1 w...</t>
  </si>
  <si>
    <t>K 18/08
Dokumenty w sprawie (IPO)</t>
  </si>
  <si>
    <t>K 17/08
Dokumenty w sprawie (IPO)</t>
  </si>
  <si>
    <t>Rada Miasta Gdańska</t>
  </si>
  <si>
    <t>Brak wytycznych dotyczących treści aktu wykonawczego.O zbadanie zgodności art. 61 ust. 6 i 7 ustawy z dnia 27 marca 2003 roku o planowaniu i zagospodarowaniu przestrzennym z art. 92 ust. 1 Konstytucji RP;</t>
  </si>
  <si>
    <t>K 16/08
Dokumenty w sprawie (IPO)</t>
  </si>
  <si>
    <t>Zasady wypłaty emerytur i rent inwalidzkich.O zbadanie zgodności art. 33 ust. 2 ustawy z dnia 20 grudnia 1990 roku o ubezpieczeniu społecznym rolników w zakresie, w jakim wyłącza wypłatę części składkowej (ustalonej na podstawie art. 25 tej ustawy) emerytury rolniczej lub renty inwalidzkiej rolniczej w sytuacji zbiegu prawa do takiego świadczenia z prawem do świadczenia z Funduszu Ubezpieczeń Społecznych, jeżeli osoba uprawniona wybiera, na podstawie zaskarżonego przepisu, pobieranie w całości tego drugiego świadczenia, a przy tym ze...</t>
  </si>
  <si>
    <t>K 15/08
Dokumenty w sprawie (IPO)</t>
  </si>
  <si>
    <t>Nałożenie na Krajową Radę Notarialną obowiązku utworzenia systemu informatycznego do prowadzenia rejestru aktów poświadczenia dziedziczenia.O zbadanie zgodności art. 95i § 1 ustawy z dnia 14 lutego 1991 roku - Prawo o notariacie, dodanego przez art. 1 pkt 2 ustawy z dnia 24 sierpnia 2007 roku o zmianie ustawy - Prawo o notariacie oraz niektórych innych ustaw z art. 2, art. 17 ust. 1, art. 64 ust. 1, 2 i 3 w związku z art. 31 ust. 3 oraz art. 2 w związku z art. 84 Konstytucji RP;</t>
  </si>
  <si>
    <t>K 14/08
Dokumenty w sprawie (IPO)</t>
  </si>
  <si>
    <t>Rada Miejska w Piasecznie, Rada Gminy w Dzierzgowie, Rada Miejska w Żelechowie</t>
  </si>
  <si>
    <t>Pozbawienie biernego prawa wyborczego.Sprawa połączona</t>
  </si>
  <si>
    <t>K 13/08
Dokumenty w sprawie (IPO)</t>
  </si>
  <si>
    <t>Kary pieniężne za naruszenie przepisów o rybołówstwie.O zbadanie zgodności : I. art. 64 ust. 1 ustawy z dnia 19 lutego 2004 roku o rybołówstwie z art. 2 oraz art. 7 Konstytucji RP, oraz z art. 45 ust. 1 i art. 77 ust. 2 Konstytucji RP oraz art. 6 Europejskiej Karty Praw Człowieka i Podstawowych Wolności; II. rozporządzenia Ministra Rolnictwa i Rozwoju Wsi w sprawie wysokości kar pieniężnych za naruszenie przepisów o rybołówstwie z dnia 21 kwietnia 2005 roku z art. 92 ust. 1 Konstytucji RP; III. rozporządzenia Ministra...</t>
  </si>
  <si>
    <t>K 12/08
Dokumenty w sprawie (IPO)</t>
  </si>
  <si>
    <t>Wygaśnięcie własnościowego prawa do lokalu spółdzielczego.O zbadanie zgodności art. 227 § 1 ustawy z dnia 16 września 1982 roku - Prawo spółdzielcze z art. 64 ust. 2 w związku z art. 31 ust. 3 Konstytucji RP;</t>
  </si>
  <si>
    <t>K 11/08
Dokumenty w sprawie (IPO)</t>
  </si>
  <si>
    <t>Rada Gminy Nieporęt, Rada Gminy Stopnica</t>
  </si>
  <si>
    <t>Dotacje do działalności niepublicznych przedszkoli.Sprawa połączona</t>
  </si>
  <si>
    <t>K 10/08
Dokumenty w sprawie (IPO)</t>
  </si>
  <si>
    <t>Wniosek o uchylenie immunitetu sędziowskiego.O zbadanie zgodności art. 80 § 2b zdanie pierwsze ustawy z dnia 27 lipca 2001 roku - Prawo o ustroju sądów powszechnych - w zakresie, w jakim w pojęciu wniosku oczywiście bezzasadnego o pociągnięcie sędziego do odpowiedzialności karnej mieści wniosek o pociągnięcie do odpowiedzialności karnej sędziego, który orzekając w sprawach karnych pod rządami Konstytucji Polskiej Rzeczypospolitej Ludowej z dnia 22 lipca 1952 roku stosował retroaktywne przepisy karne rangi ustawowej - z art. 2, art. 7,...</t>
  </si>
  <si>
    <t>K 9/08
Dokumenty w sprawie (IPO)</t>
  </si>
  <si>
    <t>K 8/08
Dokumenty w sprawie (IPO)</t>
  </si>
  <si>
    <t>Zasady obrotu gruntami rolnymi.O zbadanie zgodności: 1) art. 4 ustawy z dnia 11 kwietnia 2003 roku o kształtowaniu ustroju rolnego z art. 2 Konstytucji RP oraz z art. 21 ust. 1, art. 64 ust. 1 i 2 w związku z art. 31 ust. 3 Konstytucji RP; 2) art. 29 ust. 5 ustawy z dnia 19 października 1991 roku o gospodarowaniu nieruchomościami rolnymi Skarbu Państwa z art. 2 Konstytucji RP oraz z art. 21 ust. 1, art. 64 w związku z art. 31 ust. 3 Konstytucji RP;</t>
  </si>
  <si>
    <t>K 7/08
Dokumenty w sprawie (IPO)</t>
  </si>
  <si>
    <t>Rada Miejska w Rzgowie</t>
  </si>
  <si>
    <t>Opłaty targowe.O zbadanie zgodności art. 15 ust. 2a ustawy z dnia 12 stycznia 1991 roku o podatkach i opłatach lokalnych w brzmieniu nadanym przez art. 1 pkt 11 lit. b ustawy z dnia 30 października 2002 roku o zmianie ustawy o podatkach i opłatach lokalnych oraz o zmianie niektórych innych ustaw z art. 2 w związku z art. 217 Konstytucji RP;</t>
  </si>
  <si>
    <t>K 6/08
Dokumenty w sprawie (IPO)</t>
  </si>
  <si>
    <t>Wymogi formalne upoważnienia do wydawania rozporządzeń.O zbadanie zgodności art. 85 ust. 7 ustawy z dnia 12 marca 2004 roku o pomocy społecznej z art. 92 ust. 1 Konstytucji RP;</t>
  </si>
  <si>
    <t>K 5/08
Dokumenty w sprawie (IPO)</t>
  </si>
  <si>
    <t>Zasady udostępniania dokumentów gromadzonych przez Instytut Pamięci Narodowej.O zbadanie zgodności: 1) art. 36 ust. 4 pkt 2 lit. b ustawy z dnia 18 grudnia 1998 roku o Instytucie Pamięci Narodowej - Komisji Ścigania Zbrodni przeciwko Narodowi Polskiemu z art. 2 Konstytucji RP oraz art. 73 w związku z art. 31 ust. 3 Konstytucji RP; 2) art. 36 ust. 4 pkt 3 lit. b ustawy powołanej w pkt 1 z art. 54 ust. 1 w związku z art. 31 ust. 3 Konstytucji RP;</t>
  </si>
  <si>
    <t>K 4/08
Dokumenty w sprawie (IPO)</t>
  </si>
  <si>
    <t>Naczelna Rada Adwokacka.</t>
  </si>
  <si>
    <t>Nadzór Ministra Sprawiedliwości nad samorządem adwokackim.O zbadanie zgodności: 1) art. 3 ust. 2 ustawy z dnia 26 maja 1982 roku - Prawo o adwokaturze dodanego przez art. 1 pkt 1 ustawy z dnia 29 marca 2007 roku o zmianie ustawy - Prawo o adwokaturze i niektórych innych ustaw z art. 2, art. 7, art. 17 ust. 1 Konstytucji RP oraz z zasadą pomocniczości, wyrażoną w preambule Konstytucji RP; 2) art. 13a ustawy z dnia 26 maja 1982 roku - Prawo o adwokaturze dodanego przez art. 1 pkt 2 ustawy z dnia 29 marca 2007 roku o zmianie ustawy -...</t>
  </si>
  <si>
    <t>K 3/08
Dokumenty w sprawie (IPO)</t>
  </si>
  <si>
    <t>K 2/08
Dokumenty w sprawie (IPO)</t>
  </si>
  <si>
    <t>Grupa posłów na Sejm RP; Rzecznik Praw Obywatelskich</t>
  </si>
  <si>
    <t>Spółdzielnie mieszkaniowe.Sprawa połączona</t>
  </si>
  <si>
    <t>K 1/08
Dokumenty w sprawie (IPO)</t>
  </si>
  <si>
    <t>Ustawa o Policji.O zbadanie zgodności: 1) art. 6b ust. 4 ustawy z dnia 6 kwietnia 1990 roku o Policji, w brzmieniu nadanym przez ustawę z dnia 21 lipca 2006 roku o zmianie ustawy o Policji oraz o zmianie niektórych innych ustaw, w zakresie, w jakim wyłącza policjantów z kręgu osób, które mogą być powołane na stanowisko zastępcy komendanta wojewódzkiego i Komendanta Stołecznego do spraw służb wspomagających działalność policji z art. 2, art. 31 ust. 3 i art. 32 Konstytucji RP; 2) art. 25a ust. 1...</t>
  </si>
  <si>
    <t>Kp 5/08
Dokumenty w sprawie (IPO)</t>
  </si>
  <si>
    <t>Krąg osób uprawnionych do otrzymania paszportu dyplomatycznego.O zbadanie z godności art. 1 pkt 12 ustawy z dnia 4 września 2008 roku o zmianie ustawy o dokumentach paszportowych oraz ustawy o opłacie skarbowej z preambułą i art. 2 Konstytucji RP w zakresie, w jakim z naruszeniem zasady rzetelnego i sprawnego funkcjonowania instytucji publicznych i zasady przyzwoitej legislacji zróżnicowano konstytucyjne organy państwa (osoby piastujące funkcje w tych organach) w uprawnieniu do otrzymania paszportu dyplomatycznego;</t>
  </si>
  <si>
    <t>Kp 4/08
Dokumenty w sprawie (IPO)</t>
  </si>
  <si>
    <t>Prawa i obowiązki Banku Centralnego.O zbadanie zgodności art. 19 w związku z art. 1 pkt 37 lit. a ustawy z dnia 4 września 2008 roku o zmianie ustawy o obrocie instrumentami finansowymi oraz niektórych innych ustaw z art. 2 i art. 7, art. 21 ust. 1, art. 9 w związku z art. 91 ust. 1 i 2 oraz z art. 227 ust. 1 Konstytucji RP;</t>
  </si>
  <si>
    <t>Kp 3/08
Dokumenty w sprawie (IPO)</t>
  </si>
  <si>
    <t>Uprawnienie każdego polskiego sądu do wystąpienia z pytaniem prawnym do Trybunału Sprawiedliwości w trybie prejudycjalnym.O stwierdzenie niezgodności art. 1 ustawy z dnia 10 lipca 2008 roku o upoważnieniu Prezydenta Rzeczypospolitej Polskiej do złożenia oświadczenia o uznaniu właściwości Trybunału Sprawiedliwości Wspólnot Europejskich na podstawie art. 35 ust. 2 Traktatu o Unii Europejskiej z art. 45 ust. 1 Konstytucji RP w zakresie, w jakim poprzez upoważnienie Prezydenta Rzeczypospolitej Polskiej do złożenia oświadczenia o uznaniu jurysdykcji Trybunału Sprawiedliwości Wspólnot Europejskich, w zakresie...</t>
  </si>
  <si>
    <t>Kp 2/08
Dokumenty w sprawie (IPO)</t>
  </si>
  <si>
    <t>Zmiana przepisów dotyczących służby wywiadu i kontrwywiadu wojskowego.O stwierdzenie niezgodności: 1) art. 1 pkt 1 w części dotyczącej dodanego art. 65b w związku z art.2 ustawy z dnia 25 lipca 2008 roku o zmianie ustawy - Przepisy wprowadzające ustawę o Służbie Kontrwywiadu Wojskowego oraz Służbie Wywiadu Wojskowego oraz ustawę o służbie funkcjonariuszy Służby Kontrwywiadu Wojskowego oraz Służby Wywiadu Wojskowego - z art. 2 Konstytucji RP w zakresie, w jakim z mocą wsteczną przyznaje żołnierzom zawodowym, o których mowa w art. 65a, wykonującym...</t>
  </si>
  <si>
    <t>Kp 1/08
Dokumenty w sprawie (IPO)</t>
  </si>
  <si>
    <t>Abonament radiowo-telewizyjny.O stwierdzenie niezgodności: 1) art. 1 pkt 1 lit. b oraz art. 3 ustawy z dnia 13 czerwca 2008 roku o zmianie ustawy o opłatach abonamentowych z art. 2 i art. 213 ust. 1 Konstytucji RP, w zakresie w jakim z naruszeniem zasad bezpieczeństwa prawnego i pewności prawa, ograniczając w trakcie roku budżetowego wpływy z opłat abonamentowych, godzi w stabilność i przewidywalność realizacji misji publicznej przez jednostki radiofonii i telewizji, oraz 2) art. 2 ust. 3 ustawy z dnia 13...</t>
  </si>
  <si>
    <t>P 121/08
Dokumenty w sprawie (IPO)</t>
  </si>
  <si>
    <t>Sąd Rejonowy w Zabrzu Wydział IV Pracy, Sąd Rejonowy w Koninie IV Wydział Pracy i Ubezpieczeń Społeczny, Sąd Rejonowego Gdańsk-Południe w Gdańsk VI Wydział Pracy i Ubezpieczeń Społecznych , Sąd Rejonowy w Lublinie VII Wydział Pracy i Ubezpieczeń Społecznych</t>
  </si>
  <si>
    <t>Wynagrodzenie sędziów.Sprawa połączona</t>
  </si>
  <si>
    <t>P 120/08
Dokumenty w sprawie (IPO)</t>
  </si>
  <si>
    <t>Sąd Apelacyjny w Poznaniu III Wydział Pracy</t>
  </si>
  <si>
    <t>Zasady zmniejszania emerytur i rent w związku z osiąganiem przychodu z tytułu działalności podlegającej obowiązkowi ubezpieczenia społecznego.O zbadanie zgodności art. 40 ustawy z dnia 10 grudnia 1993 roku o zaopatrzeniu emerytalnym żołnierzy zawodowych oraz ich rodzin z art. 2 i art. 32 Konstytucji RP;</t>
  </si>
  <si>
    <t>P 119/08
Dokumenty w sprawie (IPO)</t>
  </si>
  <si>
    <t>Sąd Rejonowy IV Wydział Pracy w Starogardzie Gdańskim</t>
  </si>
  <si>
    <t>Wynagrodzenie sędziów.Czy przepisy: art. 19 ust. 1 pkt 1 ustawy z dnia 17 lutego 2006 roku - Ustawa budżetowa na rok 2006, art. 16 ust. 1 pkt 1 - ustawy z dnia 25 stycznia 2007 roku - Ustawa budżetowa na rok 2007 i art. 16 ust. 1 pkt 1 ustawy z dnia 23 stycznia 2008 roku - Ustawa budżetowa na rok 2008 w związku z art. 91 § 1 i 1b ustawy z dnia 27 lipca 2001 roku - Prawo o ustroju sadów powszechnych w zakresie w jakim przy ustaleniu wysokości kwoty bazowej dla sędziów w okresie od 1 stycznia do 31...</t>
  </si>
  <si>
    <t>P 118/08
Dokumenty w sprawie (IPO)</t>
  </si>
  <si>
    <t>P 117/08
Dokumenty w sprawie (IPO)</t>
  </si>
  <si>
    <t>P 116/08
Dokumenty w sprawie (IPO)</t>
  </si>
  <si>
    <t>Sąd Rejonowy w Środzie Wielkopolskiej IV Wydział Pracy</t>
  </si>
  <si>
    <t>P 115/08
Dokumenty w sprawie (IPO)</t>
  </si>
  <si>
    <t>P 114/08
Dokumenty w sprawie (IPO)</t>
  </si>
  <si>
    <t>P 113/08
Dokumenty w sprawie (IPO)</t>
  </si>
  <si>
    <t>P 112/08
Dokumenty w sprawie (IPO)</t>
  </si>
  <si>
    <t>P 111/08
Dokumenty w sprawie (IPO)</t>
  </si>
  <si>
    <t>P 110/08
Dokumenty w sprawie (IPO)</t>
  </si>
  <si>
    <t>Sąd Rejonowy dla m.st. Warszawy X Wydział Gospodarczy</t>
  </si>
  <si>
    <t>Zasady utraty prawa do wynagrodzenia przez nadzorcę sądowego i zarządcę.Czy art. 164 ust. 4 ustawy z dnia 28 lutego 2003 roku - Prawo upadłościowe i naprawcze jest zgodny z art. 2 i art. 64 ust. 1 Konstytucji RP w związku z art. 1 pkt 2 oraz art. 4 pkt 2 Europejskiej Karty Społecznej, w szczególności czy nie narusza zasady demokratycznego państwa prawa oraz ochrony praw majątkowych;</t>
  </si>
  <si>
    <t>P 109/08
Dokumenty w sprawie (IPO)</t>
  </si>
  <si>
    <t>Sąd Okręgowy w Katowicach Wydział IV Cywilny Odwoławczy</t>
  </si>
  <si>
    <t>Zasady pobierania opłat przez przedsiębiorstwo energetyczne za nielegalnie pobraną energię.1. Czy art. 57 ust. 1 ustawy z dnia 10 kwietnia 1997 roku - Prawo energetyczne jest zgodny z art. 87 ust. 1 Konstytucji RP w zakresie, w jakim dopuszcza pobranie opłaty przez przedsiębiorstwo energetyczne za nielegalnie pobraną energię w wysokości określonej w taryfach w razie nielegalnego pobierania energii z sieci polegającego na pobraniu energii bez zawarcia umowy z przedsiębiorstwem; 2. Czy § 43 ust. 1 i 4 rozporządzenia Ministra Gospodarki, Pracy i Polityki Społecznej z dnia 23...</t>
  </si>
  <si>
    <t>P 108/08
Dokumenty w sprawie (IPO)</t>
  </si>
  <si>
    <t>Sąd Rejonowy w Zabrzu Wydział IV Pracy, Sąd Rejonowy dla m.st. Warszawy w Warszawie VII Wydział Pracy i Ubezpieczeń Społecznych, Sąd Rejonowy w Środzie Wielkopolskiej</t>
  </si>
  <si>
    <t>P 107/08
Dokumenty w sprawie (IPO)</t>
  </si>
  <si>
    <t>Przekazanie do kompetencji organu administracji publicznej orzekania w sprawie objęcia nieruchomości ziemskich reformą rolną.Czy § 5 ust. 1 rozporządzenia Ministra Rolnictwa i Reform Rolnych z dnia 1 marca 1945 roku w sprawie wykonania dekretu Polskiego Komitetu Wyzwolenia Narodowego z dnia 6 września 1944 roku o przeprowadzeniu reformy rolnej, w zakresie w jakim na jego mocy orzekanie w przedmiocie podpadania nieruchomości ziemskich pod działanie art. 2 ust. 1 lit. e dekretu PKWN z dnia 6 września 1944 roku o przeprowadzeniu reformy rolnej przekazano do kompetencji organu administracji publicznej jest zgodny z...</t>
  </si>
  <si>
    <t>P 106/08
Dokumenty w sprawie (IPO)</t>
  </si>
  <si>
    <t>P 105/08
Dokumenty w sprawie (IPO)</t>
  </si>
  <si>
    <t>Konieczność zawarcia umowy na piśmie przez wykonawcę robót budowlanych z podwykonawcą pod rygorem nieważności.Czy artykuły 647, 6471 § 4 oraz 658 ustawy z dnia 23 kwietnia 1964 roku - Kodeks cywilny zgodne są z art. 2 Konstytucji RP;</t>
  </si>
  <si>
    <t>P 104/08
Dokumenty w sprawie (IPO)</t>
  </si>
  <si>
    <t>Wynagrodzenie sędziów.Czy: a) przepisy art. 16 ust. 1 ustawy z dnia 25 stycznia 2007 roku - Ustawa budżetowa na rok 2007 oraz art. 16 ust. 1 ustawy z dnia 23 stycznia 2008 roku - Ustawa budżetowa na rok 2008 w związku z art. 91 § 1 i 1b ustawy z dnia 27 lipca 2001 roku - Prawo o ustroju sądów powszechnych, w zakresie w jakim przy ustalaniu kwoty bazowej dla sędziów w okresie od 1 lipca do 31 grudnia 2007 roku oraz od 1 stycznia do 31 grudnia 2008 roku nie uwzględniają faktu obniżenia stopy procentowej...</t>
  </si>
  <si>
    <t>P 103/08
Dokumenty w sprawie (IPO)</t>
  </si>
  <si>
    <t>P 102/08
Dokumenty w sprawie (IPO)</t>
  </si>
  <si>
    <t>Sąd Rejonowy w Środzie Wielkopolskiej Wydział IV Pracy</t>
  </si>
  <si>
    <t>P 101/08
Dokumenty w sprawie (IPO)</t>
  </si>
  <si>
    <t>P 100/08
Dokumenty w sprawie (IPO)</t>
  </si>
  <si>
    <t>P 99/08
Dokumenty w sprawie (IPO)</t>
  </si>
  <si>
    <t>P 98/08
Dokumenty w sprawie (IPO)</t>
  </si>
  <si>
    <t>P 97/08
Dokumenty w sprawie (IPO)</t>
  </si>
  <si>
    <t>Sąd Okręgowy we Wrocławiu IV Wydział Karny-Odwoławczy</t>
  </si>
  <si>
    <t>Odpowiedzialność podmiotu zbiorowego za czyny zabronione będące zachowaniem osoby fizycznej.Czy art. 5 ustawy z dnia 28 października 2002 roku o odpowiedzialności podmiotów zbiorowych za czyny zabronione pod groźbą kary jest zgodny z art. 2, art. 32 ust. 1 i art. 42 ust. 1 Konstytucji RP;</t>
  </si>
  <si>
    <t>P 96/08
Dokumenty w sprawie (IPO)</t>
  </si>
  <si>
    <t>P 95/08
Dokumenty w sprawie (IPO)</t>
  </si>
  <si>
    <t>P 94/08
Dokumenty w sprawie (IPO)</t>
  </si>
  <si>
    <t>Olej opałowy - stawka podatku z tytułu sprzedaży.1) Czy przepis § 6 ust. 5 rozporządzenia Ministra Finansów z dnia 22 marca 2002 r. w sprawie podatku akcyzowego, odsyłający - w zakresie określenia stawki podatku z tytułu sprzedaży oleju opałowego, w sytuacji niezłożenia oświadczenia przez nabywcę stwierdzającego, iż nabywany wyrób jest przeznaczony na cele opałowe - do odpowiedniego stosowania § 5 tegoż rozporządzenia, jest zgodny z art. 2, art. 84 i art. 217 Konstytucji RP; 2) Czy przepis § 6 ust. 5 rozporządzenia Ministra...</t>
  </si>
  <si>
    <t>P 93/08
Dokumenty w sprawie (IPO)</t>
  </si>
  <si>
    <t>Sąd Okręgowy Warszawa-Praga w Warszawie X Wydział Gospodarczy, Sąd Okręgowy Warszawa-Praga w Warszawie X Wydział Gospodarczy</t>
  </si>
  <si>
    <t>Zwrot wniosku o ogłoszenie upadłości z powodu braków formalnych lub nienależycie opłaconego bez wezwania o uzupełnienie.Sprawa połączona</t>
  </si>
  <si>
    <t>P 92/08
Dokumenty w sprawie (IPO)</t>
  </si>
  <si>
    <t>Sąd Rejonowy w Międzyrzeczu Wydział VI Grodzki , Sąd Rejonowy w Międzyrzeczu Wydział VI Grodzki, Sąd Rejonowy w Międzyrzeczu Wydział VI Grodzki</t>
  </si>
  <si>
    <t>Kodeks karny skarbowy - odpowiedzialność za przestępstwo skarbowe albo wykroczenie skarbowe.Sprawa połączona</t>
  </si>
  <si>
    <t>P 91/08
Dokumenty w sprawie (IPO)</t>
  </si>
  <si>
    <t>Kodeks karny skarbowy - odpowiedzialność za przestępstwo skarbowe albo wykroczenie skarboweSprawa połączona</t>
  </si>
  <si>
    <t>P 90/08
Dokumenty w sprawie (IPO)</t>
  </si>
  <si>
    <t>P 89/08
Dokumenty w sprawie (IPO)</t>
  </si>
  <si>
    <t>Sąd Rejonowy w Toruniu IV Wydział Pracy i Ubezpieczeń Społecznych, Sąd Rejonowy Gdańsk-Południe w Gdańsku VI Wydział Pracy i Ubezpieczeń Społecznych , Sąd Rejonowy w Lubinie Wydział IV Pracy, Sąd rejonowy w Starogardzie Gdańskim IV Wydział Pracy</t>
  </si>
  <si>
    <t>Wynagrodzenie sędziów sądów.Sprawa połączona</t>
  </si>
  <si>
    <t>P 88/08
Dokumenty w sprawie (IPO)</t>
  </si>
  <si>
    <t>P 87/08
Dokumenty w sprawie (IPO)</t>
  </si>
  <si>
    <t>Sąd Okręgowy Warszawa-Praga w Warszawie X Wydział Gospodarczy</t>
  </si>
  <si>
    <t>Odrzucenie środka odwoławczego z powodu nieuiszczenia opłaty.Czy art. 1302 § 3 ustawy z dnia 17 listopada 1964 roku - Kodeks postępowania cywilnego jest zgodny z art. 32 ust. 1, art. 45 ust. 1 oraz art. 78 Konstytucji RP;</t>
  </si>
  <si>
    <t>P 86/08
Dokumenty w sprawie (IPO)</t>
  </si>
  <si>
    <t>Sąd Rejonowy Poznań - Grunwald i Jeżyce w Poznaniu</t>
  </si>
  <si>
    <t>Zasady nabywania prawa do zasiłku chorobowego przez ubezpieczonych podlegających z tytułu prowadzenia pozarolniczej działalności gospodarczej dobrowolnie ubezpieczeniu chorobowemu.Czy art. 4 ust. 1 pkt 2 ustawy z dnia 25 czerwca 1999 roku o świadczeniach pieniężnych z ubezpieczenia społecznego w razie choroby i macierzyństwa w zakresie, w jakim umożliwia nabycie prawa do zasiłku chorobowego z ubezpieczenia chorobowego przez ubezpieczonego podlegającego z tytułu prowadzenia pozarolniczej działalności gospodarczej dobrowolnie ubezpieczeniu chorobowemu, po dłuższym okresie nieprzerwanego ubezpieczenia chorobowego, aniżeli w przypadku ubezpieczonych podlegających...</t>
  </si>
  <si>
    <t>P 85/08
Dokumenty w sprawie (IPO)</t>
  </si>
  <si>
    <t>Sąd Okręgowy w Świdnicy III Wydział Karny</t>
  </si>
  <si>
    <t>Zasady udostępniania akt w postępowaniu przygotowawczym; rozpatrywanie zażalenia na zarządzenie prokuratora przez prokuratora bezpośrednio przełożonego.Czy art. 159 ustawy z dnia 6 czerwca 1997 roku - Kodeks postępowania karnego, w brzmieniu nadanym ustawą z dnia 29 marca 2007 roku o zmianie ustawy o prokuraturze, ustawy - Kodeks postępowania karnego oraz niektórych innych ustaw, zmieniającą kpk z dniem 12 lipca 2007 roku, jest zgodny z wzorcem konstytucyjnym sformułowanym w art. 78 Konstytucji RP oraz art. 2 i 42 ust. 2 w związku z art. 31 ust. 3 Konstytucji RP;</t>
  </si>
  <si>
    <t>P 84/08
Dokumenty w sprawie (IPO)</t>
  </si>
  <si>
    <t>Sąd Rejonowy we Wschowie Wydział II Karny, Sąd Rejonowy we Wschowie Wydział II Karny</t>
  </si>
  <si>
    <t>Odpowiedzialność karna nietrzeźwego rowerzysty.Sprawa połączona</t>
  </si>
  <si>
    <t>P 83/08
Dokumenty w sprawie (IPO)</t>
  </si>
  <si>
    <t>Sąd Okręgowy w Szczecinie VIII Wydział Gospodarczy</t>
  </si>
  <si>
    <t>Zwrot pism procesowych bez wezwania do uzupełnienia braków formalnych.Czy art. 4798a § 5 ustawy z dnia 17 listopada 1964 roku - Kodeks postępowania cywilnego, w zakresie w jakim w postępowaniu w sprawach gospodarczych przewiduje, że sąd odrzuca bez wezwania do jego poprawienia lub uzupełnienia sprzeciw od nakazu zapłaty wniesiony przez stronę reprezentowaną przez adwokata lub radcę prawnego, jeżeli pismo nie może otrzymać prawidłowego biegu wskutek niezachowania warunków formalnych, jest zgodny z art. 45 ust. 1 oraz art. 78 Konstytucji RP;</t>
  </si>
  <si>
    <t>P 82/08
Dokumenty w sprawie (IPO)</t>
  </si>
  <si>
    <t>P 81/08
Dokumenty w sprawie (IPO)</t>
  </si>
  <si>
    <t>Wojewódzki Sąd Administarcyjny w Szczecinie</t>
  </si>
  <si>
    <t>Upoważnienie dla Rady Ministrów do określenia w drodze rozporządzenia sposobu ustalania wysokości ryczałtu na zakup opału.Czy art. 9 ust. 1 pkt 2 i ust. 2 pkt 2 ustawy z dnia 21 czerwca 2001 roku o dodatkach mieszkaniowych jest zgodny z art. 92 ust. 1 Konstytucji RP w takim zakresie, w jakim upoważnia Radę Ministrów do określenia sposobu ustalania wysokości ryczałtu na zakup opału i maksymalnej wysokości ryczałtu na zakup opału dla gospodarstw domowych, których lokale mieszkalne nie są wyposażone w instalację doprawadzającą energię cieplną do celów ogrzewania, w instalację ciepłej wody oraz gazu...</t>
  </si>
  <si>
    <t>P 80/08
Dokumenty w sprawie (IPO)</t>
  </si>
  <si>
    <t>Krąg podmiotów uprawnionych do złożenia wniosku o stwierdzenie nadpłaty.Czy art. 75 § 2 pkt 1 lit. b i § 3 3 oraz art. 81 § 1 ustawy z dnia 29 sierpnia 1997 roku - Ordynacja podatkowa są zgodne z art. 2 i 64 ust. 1 i 3 Konstytucji RP w zakresie, w jakim pomijają wśród osób uprawnionych do złożenia wniosku o stwierdzenie nadpłaty i korekty deklaracji wspólników rozwiązanej spółki cywilnej będącej podatnikiem;</t>
  </si>
  <si>
    <t>P 79/08
Dokumenty w sprawie (IPO)</t>
  </si>
  <si>
    <t>Sąd Rejonowy dla Warszawy Śródmieścia II Wydział Karny</t>
  </si>
  <si>
    <t>Legalność materiałów dowodowych uzyskanych na drodze pozaprocesowych środków operacyjnych; ustawa o Agencji Bezpieczeństwa Wewnętrznego i Agencji Wywiadu.Czy: 1. przepis art. 27 ust. 1 w związku z art. 5 ust. 1 pkt 2 (w szczególności art. 5 ust. 1 pkt 2 b) ustawy z dnia 24 maja 2002 roku o Agencji Bezpieczeństwa Wewnętrznego oraz Agencji Wywiadu jest zgodny z art. 2, art. 47, art. 49 w związku z art. 31 ust. 3 Konstytucji RP oraz z art. 8 ust. 1 Europejskiej Konwencji Praw Człowieka i Podstawowych Wolności w zakresie w jakim nie formułują taksatywnego i konkretnego katalogu przestępstw; 2. przepis art. 27 ust. 15 ustawy z dnia...</t>
  </si>
  <si>
    <t>P 78/08
Dokumenty w sprawie (IPO)</t>
  </si>
  <si>
    <t>P 77/08
Dokumenty w sprawie (IPO)</t>
  </si>
  <si>
    <t>Sąd Rejonowy we Wrocławiu IV Wydział Pracy i Ubezpieczeń</t>
  </si>
  <si>
    <t>Wynagrodzenie sędziów.Czy: 1. § 2 rozporządzenia Prezydenta RP z dnia 6 maja 2003 roku w sprawie stawek podstawowych wynagrodzenia zasadniczego sędziów sądów powszechnych, asesorów i aplikantów sądowych oraz stawek dodatku funkcyjnego sędziów w części określającej stawki wynagrodzenia zasadniczego sędziego sądu powszechnego jest zgodny z art 10 ust. i, art. 176 ust. 2 i art. 216 ust. 1 Konstytucji RP; 2. art. 91 § 8 ustawy z dnia 27 lipca 2001 roku - Prawo o ustroju sądów powszechnych w...</t>
  </si>
  <si>
    <t>P 76/08
Dokumenty w sprawie (IPO)</t>
  </si>
  <si>
    <t>Sąd Rejonowy w Bełchatowie IV Wydział Pracy</t>
  </si>
  <si>
    <t>P 75/08
Dokumenty w sprawie (IPO)</t>
  </si>
  <si>
    <t>P 74/08
Dokumenty w sprawie (IPO)</t>
  </si>
  <si>
    <t>P 73/08
Dokumenty w sprawie (IPO)</t>
  </si>
  <si>
    <t>P 72/08
Dokumenty w sprawie (IPO)</t>
  </si>
  <si>
    <t>Sąd Rejonowy dla Wrocławia Środmieście IV Wydział Pracy i Ubezpieczeń Społecznych, Sąd rejonowy w Toruniu Wydział IV Pracy i Ubezpieczeń Społecznych</t>
  </si>
  <si>
    <t>P 71/08
Dokumenty w sprawie (IPO)</t>
  </si>
  <si>
    <t>P 70/08
Dokumenty w sprawie (IPO)</t>
  </si>
  <si>
    <t>Sąd Rejonowy dla Łodzi-Śródmieścia w Łodzi I Wydział Cywilny</t>
  </si>
  <si>
    <t>Sporządzanie przez sąd uzasadnień postanowień.Czy art. 357 § 2 zdanie drugie w związku z art. 13 § 2 ustawy z dnia 17 listopada 1964 roku - Kodeks postępowania cywilnego, w zakresie w jakim zwalnia sąd z obowiązku sporządzenia uzasadnienia postanowienia oddalającego skargę na czynność komornika, na które nie przysługuje zażalenie, jest zgodny z art. 2 w związku z art. 45 ust. 1 w związku z art. 31 ust. 3 Konstytucji RP oraz z art. 6 § 1 zdanie pierwsze Europejskiej Konwencji Praw Człowieka i Podstawowych Wolności sporządzonej w Rzymie...</t>
  </si>
  <si>
    <t>P 69/08
Dokumenty w sprawie (IPO)</t>
  </si>
  <si>
    <t>P 68/08
Dokumenty w sprawie (IPO)</t>
  </si>
  <si>
    <t>Zasady przeniesienia własności lokalu spółdzielczego.Czy art. 1714 ustawy z dnia 15 grudnia 2000 roku o spółdzielniach mieszkaniowych jest zgodny z art. 2, art. 21 ust. 1 i 2, art. 64 ust. 1, 2, 3 Konstytucji RP oraz z art. 1 Protokołu numer 1 do Konwencji o ochronie praw człowieka i podstawowych wolności;</t>
  </si>
  <si>
    <t>P 67/08
Dokumenty w sprawie (IPO)</t>
  </si>
  <si>
    <t>P 66/08
Dokumenty w sprawie (IPO)</t>
  </si>
  <si>
    <t>Sąd Rejonowy w Olsztynie Wydział IV Pracy i Ubezpieczeń Społecznych</t>
  </si>
  <si>
    <t>Wynagrodzenie sędziów sądów powszechnych.Czy artykuły: -18 ust. 1 ustawy z dnia 22 grudnia 2004 roku - Ustawa budżetowa na rok 2005; - 19 ust. 1 ustawy z dnia 17 lutego 2006 roku - Ustawa budżetowa na rok 2006; - 16 ustawy z dnia 25 stycznia 2007 roku - Ustawa budżetowa na 2007 rok w zakresie w jakim ustaliły kwoty bazowe do obliczania wynagrodzeń sędziów - w wysokości niższej od kwot bazowych dla aplikantów i asesorów sądowych - są zgodne z zasadą równości i niedyskryminacji wyrażoną w art. 32...</t>
  </si>
  <si>
    <t>P 65/08
Dokumenty w sprawie (IPO)</t>
  </si>
  <si>
    <t>P 64/08
Dokumenty w sprawie (IPO)</t>
  </si>
  <si>
    <t>Sąd Rejonowy w Kędzierzynie-Koźlu Wydział I Cywilny</t>
  </si>
  <si>
    <t>Zadanie z urzędu klauzuli wykonalności nakazowi zapłaty a doręczenie wierzycielowi tytułu wykonawczego.Czy przepis § 188 ust. 4 rozporządzenia Ministra Sprawiedliwości z dnia 23 lutego 2007 roku - Regulamin urzędowania sądów powszechnych jest zgodny z art. 782 § 2 ustawy z dnia 17 listopada 1964 roku - Kodeks postępowania cywilnego;</t>
  </si>
  <si>
    <t>P 63/08
Dokumenty w sprawie (IPO)</t>
  </si>
  <si>
    <t>Prawo do odwołania się do sądu od wyroku Naczelnego Sądu Lekarskiego.Czy przepis art. 42 ust. 2 ustawy z dnia 17 maja 1989 roku o izbach lekarskich w zakresie, w jakim wyłącza prawo lekarza ukaranego przez Naczelny Sąd Lekarski w II instancji karą nagany, do wniesienia odwołania do sądu, jest zgodny z art. 77 ust. 2 Konstytucji RP.</t>
  </si>
  <si>
    <t>P 62/08
Dokumenty w sprawie (IPO)</t>
  </si>
  <si>
    <t>Sąd Rejonowy dla Warszawy-Środmieścia</t>
  </si>
  <si>
    <t>Zakres ochrony prawnej wierzyciela w postępowaniu upadłościowym.Czy art. 62 i art. 169 rozporządzenia Prezydenta Rzeczypospolitej z dnia 24 października 1934 roku - Prawo upadłościowe jest zgodny z art. 32 Konstytucji RP w zakresie, w jakim wyłącza on możliwość wytoczenia powództwa przez wierzyciela, który nie wszczął postępowania sądowego przed ogłoszeniem upadłości o wierzytelność, która uległa zgłoszeniu do masy upadłości i nie została uznana w toku postępowania upadłościowego;</t>
  </si>
  <si>
    <t>P 61/08
Dokumenty w sprawie (IPO)</t>
  </si>
  <si>
    <t>Zasady orzekania o niezdolności do służby w policji.Czy § 57 pkt 4 wykazu chorób i ułomności, stanowiącego załącznik nr 2 do rozporządzenia Ministra Spraw Wewnętrznych z dnia 9 lipca 1991 roku w sprawie właściwości i trybu postępowania komisji lekarskich podległych Ministrowi Spraw Wewnętrznych w zakresie, w jakim stwierdzenie u policjanta nosicielstwa wirusa HIV powoduje uznanie go za całkowicie niezdolnego do pełnienia służby, jest zgodny z art. 32 i art. 60 w związku z art. 31 ust. 3 Konstytucji RP i art. 25 pkt c Międzynarodowego Paktu...</t>
  </si>
  <si>
    <t>P 60/08
Dokumenty w sprawie (IPO)</t>
  </si>
  <si>
    <t>Sąd Okręgowy w Lublinie II Wydział Cywilny Odwoławczy, Sąd Okręgowy w Szczecinie I Wydział Cywilny</t>
  </si>
  <si>
    <t>Nieodpłatne przekazanie przez PKP nieruchomości gminie.Sprawa połączona</t>
  </si>
  <si>
    <t>P 59/08
Dokumenty w sprawie (IPO)</t>
  </si>
  <si>
    <t>Sąd Okręgowy w Płocku II Wydział Karny</t>
  </si>
  <si>
    <t>Osoby represjonowane za działalność na rzecz niepodległego bytu Państwa Polskiego; ograniczenie możliwości dochodzenia odszkodowania za poniesioną szkodę.Czy art. 8 ust.1a ustawy z dnia 23 lutego 1991 roku o uznaniu za nieważne orzeczeń wydanych wobec osób represjonowanych za działalność na rzecz niepodległego bytu Państwa Polskiego, w zakresie w jakim ogranicza osobom represjonowanym z powodu działalności mającej miejsce od 31 grudnia 1956 roku możliwość dochodzenia odszkodowania za poniesioną szkodę i zadośćuczynienia za doznaną krzywdę do łącznej kwoty 25 000 złotych jest zgodny z art. 32 ust. 1, art. 64 ust. 2, art. 77 ust. 2 w związku z...</t>
  </si>
  <si>
    <t>P 58/08
Dokumenty w sprawie (IPO)</t>
  </si>
  <si>
    <t>Zasady wyceny nieruchomości.Czy przepis art. 37 ust. 1 ustawy z dnia 27 marca 2003 roku o planowaniu i zagospodarowaniu przestrzennym, w zakresie w jakim wzrost wartości nieruchomości odnosi do kryterium faktycznego jej wykorzystywania w sytuacjach, kiedy przeznaczenie nieruchomości było określone w miejscowym planie zagospodarowania przestrzennego uchwalonym przed dniem 1 stycznia 1995 roku, który utracił moc z uwagi na upływ terminu określonego przepisem art. 87 ust. 3 tej ustawy - jest zgodny z art. 2 i art. 32...</t>
  </si>
  <si>
    <t>P 57/08
Dokumenty w sprawie (IPO)</t>
  </si>
  <si>
    <t>Sąd Rejonowy dla Łodzi-Śródmieścia X Wydział Pracy i Ubezpieczeń Społecznych</t>
  </si>
  <si>
    <t>P 56/08
Dokumenty w sprawie (IPO)</t>
  </si>
  <si>
    <t>Sąd Okręgowy w Warszawie XXIV Wydział Cywilny</t>
  </si>
  <si>
    <t>Wygaśnięcie własnościowego prawa do lokalu w związku z ustania członkostwa w spółdzielni.Czy przepis art. 227 § 1 ustawy z dnia 16 września 1982 roku - Prawo spółdzielcze, w brzmieniu obowiązującym do dnia 15 stycznia 2003 roku, zgodnie z którym własnościowe prawo do lokalu wygasa z upływem sześciu miesięcy od dnia ustania członkostwa z innych przyczyn niż śmierć członka, chyba że członek przed upływem tego terminu wskaże osobę, której zbył prawo, a osoba taka złoży deklarację członkowską - jest zgodny z art. 64 ust. 2 i art. 31 ust. 3 Konstytucji RP;</t>
  </si>
  <si>
    <t>P 55/08
Dokumenty w sprawie (IPO)</t>
  </si>
  <si>
    <t>Sąd Rejonowy dla Łodzi-Śródmieścia X Wydział Pracy i Ubezpieczeń Społecznych , Sąd Rejonowy w Lubinie Wydział IV Pracy</t>
  </si>
  <si>
    <t>P 54/08
Dokumenty w sprawie (IPO)</t>
  </si>
  <si>
    <t>Zasady zwrotu przez funkcjonariusza celnego równowartości umundurowania w przypadku zakończenia służby.Sprawa połączona</t>
  </si>
  <si>
    <t>P 53/08
Dokumenty w sprawie (IPO)</t>
  </si>
  <si>
    <t>Zasady zwrotu przez funkcjonariusza celnego równowartości umundurowania w przypadku zakończenia służby.Czy § 12 ust. 1 rozporządzenia Ministra Finansów z dnia 20 kwietnia 2006 roku w sprawie umundurowania funkcjonariuszy celnych jest zgodny z art. 92 ust. 1 Konstytucji RP i z art. 40 ust. 3 ustawy z dnia 24 lipca 1999 roku o Służbie Celnej;</t>
  </si>
  <si>
    <t>P 52/08
Dokumenty w sprawie (IPO)</t>
  </si>
  <si>
    <t>P 51/08
Dokumenty w sprawie (IPO)</t>
  </si>
  <si>
    <t>P 50/08
Dokumenty w sprawie (IPO)</t>
  </si>
  <si>
    <t>P 49/08
Dokumenty w sprawie (IPO)</t>
  </si>
  <si>
    <t>P 48/08
Dokumenty w sprawie (IPO)</t>
  </si>
  <si>
    <t>P 47/08
Dokumenty w sprawie (IPO)</t>
  </si>
  <si>
    <t>Sąd Rejonowy w Chrzanowie Wydział VI Gospodarczy, Sąd Okręgowy w Białymstoku VII Wydział Gospodarczy</t>
  </si>
  <si>
    <t>Odrzucenie środka odwoławczego z powodu nieuiszczenia opłaty.Sprawa połączona</t>
  </si>
  <si>
    <t>P 46/08
Dokumenty w sprawie (IPO)</t>
  </si>
  <si>
    <t>Procedura legalizacji samowoli budowlanej.Czy art. 49b ust. 2 ustawy z dnia 7 lipca 1994 roku - Prawo budowlane, w części obejmującej wyrażenie: "w dniu wszczęcia postępowania", jest zgodny z art. 2 i art. 32 ust. 1 Konstytucji RP;</t>
  </si>
  <si>
    <t>P 45/08
Dokumenty w sprawie (IPO)</t>
  </si>
  <si>
    <t>Zasady przyznawania zasiłku rodzinnego.Czy przepis § 17 ust. 2 rozporządzenia Ministra Polityki Społecznej z dnia 2 czerwca 2005 roku w sprawie sposobu i trybu postępowania w sprawach o świadczenia rodzinne, w brzmieniu nadanym przez § 1 pkt 5 rozporządzenia Ministra Pracy i Polityki Społecznej z dnia 27 marca 2006 roku, w zakresie w jakim wyłącza możliwość pomniejszenia dochodu rodziny w trybie art. 5 ust. 4 ustawy z dnia 28 listopada 2003 roku o świadczeniach rodzinnych o dochód utracony, o jakim mowa w art. 3 pkt 23 ustawy, w...</t>
  </si>
  <si>
    <t>P 44/08
Dokumenty w sprawie (IPO)</t>
  </si>
  <si>
    <t>Wysokość opłaty rocznej z tytułu użytkowania wieczystego.Czy art. 17b ust. 1 pkt 3 ustawy z dnia 19 października 1991 roku o gospodarowaniu nieruchomościami rolnymi Skarbu Państwa, w brzmieniu nadanym ustawą z dnia 20 grudnia 2002 roku o zmianie ustawy o gospodarce nieruchomościami rolnymi Skarbu Państwa, obowiązującymi od dnia 6 lutego 2003 roku, w części w jakiej obejmuje nieruchomości rolne Skarbu Państwa - przeznaczone na cele mieszkaniowe, jest zgodny z art. 32 ust. 1, art. 64 ust. 2 i art. 75 ust. 1 Konstytucji RP;</t>
  </si>
  <si>
    <t>P 43/08
Dokumenty w sprawie (IPO)</t>
  </si>
  <si>
    <t>P 42/08
Dokumenty w sprawie (IPO)</t>
  </si>
  <si>
    <t>P 41/08
Dokumenty w sprawie (IPO)</t>
  </si>
  <si>
    <t>P 40/08
Dokumenty w sprawie (IPO)</t>
  </si>
  <si>
    <t>P 39/08
Dokumenty w sprawie (IPO)</t>
  </si>
  <si>
    <t>P 38/08
Dokumenty w sprawie (IPO)</t>
  </si>
  <si>
    <t>Sąd Rejonowy I Wydział Cywilny</t>
  </si>
  <si>
    <t>Kompetencje referendarzy sądowych; kompetencje sądów rejonowych.Czy przepisy: a) art. 2 § 2 ustawy z dnia 27 lipca 2001 roku - Prawo o ustroju sądów powszechnych, b) art. 147 § 1 ustawy z dnia 27 lipca 2001 roku - Prawo o ustroju sądów powszechnych, c) art. 39822 § 1 ustawy z dnia 17 listopada 1964 roku - Kodeks postępowania cywilnego, d) art. 39823 § 1 ustawy z dnia 17 listopada 1964 roku - Kodeks postępowania cywilnego, e) art. 13 § 2 w związku z art. 471 ustawy z dnia...</t>
  </si>
  <si>
    <t>P 37/08
Dokumenty w sprawie (IPO)</t>
  </si>
  <si>
    <t>P 36/08
Dokumenty w sprawie (IPO)</t>
  </si>
  <si>
    <t>P 35/08
Dokumenty w sprawie (IPO)</t>
  </si>
  <si>
    <t>P 34/08
Dokumenty w sprawie (IPO)</t>
  </si>
  <si>
    <t>Sąd Rejonowy dla Warszawy Mokotowa XVI Wydział Cywilny</t>
  </si>
  <si>
    <t>Nabycie własności nieruchomości przez zasiedzenie.Czy art. 35 ust. 41 ustawy z dnia 15 grudnia 2000 roku o spółdzielniach mieszkaniowych, wprowadzony ustawą z dnia 14 czerwca 2007 roku o zmianie ustawy o spółdzielniach mieszkaniowych oraz niektórych ustaw, która weszła w życie w dniu 31 lipca 2007 roku, jest zgodny z: - art. 2 Konstytucji RP, - art. 31 ust. 3 w związku z art. 64 ust. 3 Konstytucji RP, - art. 64 ust. 2 Konstytucji RP, - art. 165 ust. 1 i 2 Konstytucji RP, - art. 167 ust. 2...</t>
  </si>
  <si>
    <t>P 33/08
Dokumenty w sprawie (IPO)</t>
  </si>
  <si>
    <t>P 32/08
Dokumenty w sprawie (IPO)</t>
  </si>
  <si>
    <t>P 31/08
Dokumenty w sprawie (IPO)</t>
  </si>
  <si>
    <t>P 30/08
Dokumenty w sprawie (IPO)</t>
  </si>
  <si>
    <t>P 29/08
Dokumenty w sprawie (IPO)</t>
  </si>
  <si>
    <t>Zwrot nadpłaconych składek.Czy art. 24 ust. 7 ustawy z dnia 13 października 1998 roku o systemie ubezpieczeń społecznych jest zgodny z art. 32 Konstytucji RP;</t>
  </si>
  <si>
    <t>P 28/08
Dokumenty w sprawie (IPO)</t>
  </si>
  <si>
    <t>Sąd Okręgowy w Lublinie</t>
  </si>
  <si>
    <t>Nadanie tytułowi egzekucyjnemu klauzuli wykonalności.Czy § 182 rozporządzenia Ministra Sprawiedliwości z dnia 23 lutego 2007 roku - Regulamin urzędowania sądów powszechnych, stanowiący, że w odniesieniu do określonej w nim (z uwagi na rodzaj tytułu egzekucyjnego i krąg występujących podmiotów) kategorii spraw "sąd nie wydaje oddzielnego postanowienia o nadaniu klauzuli wykonalności" jest zgodny z: 1. art. 41 § 1 ustawy z dnia 27 lipca 2001 roku - Prawo o ustroju sądów powszechnych w związku z art. 92 ust. 1 Konstytucji...</t>
  </si>
  <si>
    <t>P 27/08
Dokumenty w sprawie (IPO)</t>
  </si>
  <si>
    <t>P 26/08
Dokumenty w sprawie (IPO)</t>
  </si>
  <si>
    <t>P 25/08
Dokumenty w sprawie (IPO)</t>
  </si>
  <si>
    <t>Sąd Okręgowy w Rzeszowie VI Wydział Gospodarczy</t>
  </si>
  <si>
    <t>Odrzucenie środka odwoławczego z powodu nieuiszczenia opłaty.Czy art. 1302 § 4 zdanie pierwsze w związku z art. 370 ustawy z dnia 17 listopada 1964 roku - Kodeks postępowania cywilnego, w brzmieniu nadanym ustawą z dnia 28 lipca 2005 roku o kosztach sądowych w sprawach cywilnych w zakresie, w jakim w postępowaniu w sprawach gospodarczych przewidują, że sąd odrzuca nieopłaconą apelację wniesioną przez przedsiębiorcę niereprezentowanego przez adwokata lub radcę prawnego, bez uprzedniego wezwania do uiszczenia należnej opłaty, są zgodne z...</t>
  </si>
  <si>
    <t>P 24/08
Dokumenty w sprawie (IPO)</t>
  </si>
  <si>
    <t>P 23/08
Dokumenty w sprawie (IPO)</t>
  </si>
  <si>
    <t>P 22/08
Dokumenty w sprawie (IPO)</t>
  </si>
  <si>
    <t>P 21/08
Dokumenty w sprawie (IPO)</t>
  </si>
  <si>
    <t>P 20/08
Dokumenty w sprawie (IPO)</t>
  </si>
  <si>
    <t>P 19/08
Dokumenty w sprawie (IPO)</t>
  </si>
  <si>
    <t>Wynagrodzenie sędziów sądów powszechnych.Czy: a) przepisy § 2 rozporządzenia Prezydenta RP z dnia 6 maja 2003 roku w sprawie stawek podstawowych wynagrodzenia zasadniczego sędziów sądów powszechnych, asesorów i aplikantów sądowych oraz stawek dodatku funkcyjnego sędziów w części określającej stawki wynagrodzenia zasadniczego sędziego sądu powszechnego oraz art. 91 § 8 ustawy z dnia 27 lipca 2001 roku - Prawo o ustroju sądów powszechnych są zgodne z art. 10 ust. 1, art. 92 ust. 1, art. 176 ust. 2, art. 178 ust. 2 i art. 216...</t>
  </si>
  <si>
    <t>P 17/08
Dokumenty w sprawie (IPO)</t>
  </si>
  <si>
    <t>Sąd Rejonowy dla Łodzi-Środmieścia XIX Wydział Grodzki</t>
  </si>
  <si>
    <t>Zasady zawierania umów przez spółdzielnie mieszkaniowe o przeniesienie własności lokalu.Sprawa połączona</t>
  </si>
  <si>
    <t>P 18/08
Dokumenty w sprawie (IPO)</t>
  </si>
  <si>
    <t>Wynagrodzenie sędziów sądów powszechnych.Czy: a) przepis § 2 rozporządzenia Prezydenta RP z dnia 6 maja 2003 roku w sprawie stawek podstawowych wynagrodzenia zasadniczego sędziów sądów powszechnych, asesorów i aplikantów sądowych oraz stawek dodatku funkcyjnego sędziów w części określającej stawki wynagrodzenia zasadniczego sędziego sądu powszechnego jest zgodny z art. 10 ust. 1, art. 176 ust. 2 i art. 216 ust. 1 Konstytucji RP; b) przepisy art. 91 § 8 ustawy z dnia 27 lipca 2001 roku - Prawo o ustroju sądów...</t>
  </si>
  <si>
    <t>P 16/08
Dokumenty w sprawie (IPO)</t>
  </si>
  <si>
    <t>P 15/08
Dokumenty w sprawie (IPO)</t>
  </si>
  <si>
    <t>Sąd Rejonowy dla Warszawy-Śródmieścia IV Wydział Grodzki</t>
  </si>
  <si>
    <t>Zwoływanie zgromadzenia bez wymaganego zawiadomienia.Czy art. 52 § 1 pkt 2 ustawy z dnia 20 maja 1971 roku - Kodeks wykroczeń jest zgodny z art. 57 Konstytucji RP i art. 11 Konwencji o Ochronie Praw Człowieka i Podstawowych Wolności, w zakresie w jakim przepis ten penalizuje zwoływanie zgromadzenia spontanicznego bez wymaganego zawiadomienia lub przewodniczenie zgromadzeniu spontanicznemu, a więc takiemu zgromadzeniu, którego wcześniejsze zgłoszenie nie było możliwe z przyczyn niezależnych od organizatora, a odbycie zgromadzenia w innym...</t>
  </si>
  <si>
    <t>P 14/08
Dokumenty w sprawie (IPO)</t>
  </si>
  <si>
    <t>Sąd Rejonowy w Myśliborzu I Wydział Cywilny</t>
  </si>
  <si>
    <t>Zasady przekazywania gminom lokali mieszkalnych przez PKP S.A.Czy art. 81 ust. 1, 2 i 5 ustawy z dnia 9 września 2000 roku o komercjalizacji, restrukturyzacji i prywatyzacji przedsiębiorstwa państwowego "Polskie Koleje Państwowe" jest zgodny z art. 2, art. 165 ust. 1 i 2, art. 167 ust. 4 Konstytucji RP, w zakresie w jakim umożliwia przedsiębiorstwu PKP S.A. nieodpłatne przekazywanie gminie lokali mieszkalnych oraz w zakresie w jakim przyznaje przedsiębiorstwu PKP S.A. roszczenia o zawarcie umowy przekazania nieruchomości, których nie nabyły...</t>
  </si>
  <si>
    <t>P 13/08
Dokumenty w sprawie (IPO)</t>
  </si>
  <si>
    <t>P 12/08
Dokumenty w sprawie (IPO)</t>
  </si>
  <si>
    <t>Obowiązek pracodawcy zapewnienia pracownikom pomieszczenia higieniczno-sanitarnego - palarni.Czy przepisy art. 23715 § 1, art. 233, art. 214 § 1 i 2, art. 207 § 1 i 2 ustawy z dnia 26 czerwca 1974 roku - Kodeks pracy; art. 5 ust. 1 pkt 3 i ust. 1a ustawy z dnia 9 listopada 1995 roku o ochronie zdrowia przed następstwami używania tytoniu i wyrobów tytoniowych i przepisy § 1 pkt 3, § 2 pkt 2, § 111 ust. 1 i 2 rozporządzenia Ministra Pracy i Polityki Socjalnej z dnia 26 września 1997 roku w sprawie ogólnych przepisów bezpieczeństwa i higieny pracy i § 40-42 załącznika...</t>
  </si>
  <si>
    <t>P 11/08
Dokumenty w sprawie (IPO)</t>
  </si>
  <si>
    <t>Sąd Apelacyjny w Krakowie</t>
  </si>
  <si>
    <t>Swoboda orzekania przez sędziego o wymiarze kary za przestępstwa dotyczące sankcji bezwzględnie oznaczonej za zabójstwa kwalifikowane.Czy przepis art. 148 § 2 ustawy z dnia 6 czerwca 1997 roku - Kodeks karny w brzmieniu ustalonym przez art. 1 pkt 15 ustawy z dnia 27 lipca 2005 roku o zmianie ustawy - Kodeks karny, ustawy - Kodeks postępowania karnego i ustawy - Kodeks karny wykonawczy jest zgodny z art. 45 ust. 1 w związku z art. 178 ust. 1, a także zgodny z art. 31 ust. 3, a nadto czy jest zgodny z art. 118 ust. 1 oraz z art. 119 ust. 1 i 2 Konstytucji RP;</t>
  </si>
  <si>
    <t>P 10/08
Dokumenty w sprawie (IPO)</t>
  </si>
  <si>
    <t>Sąd Okręgowy w Łodzi II Wydział Cywilny</t>
  </si>
  <si>
    <t>Prawo odkupu nieruchomości rolnych przez Skarb Państwa a prawo własności.Czy przepis art. 29 ust. 5 ustawy z dnia 19 października 1991 roku o gospodarowaniu nieruchomościami rolnymi Skarbu Państwa z art. 2, art. 21 ust. 1 i 2, art. 31 ust. 3 Konstytucji RP;</t>
  </si>
  <si>
    <t>P 9/08
Dokumenty w sprawie (IPO)</t>
  </si>
  <si>
    <t>Odpowiedzialność za brak opłaty za przejazd po drogach krajowych.Czy przepisy art. 92 ust. 1 w związku z pkt 4.1 załącznika do ustawy z dnia 6 września 2001 roku o transporcie drogowym są zgodne z art. 64 ust. 1 w związku z art. 31 ust. 3 i art. 2 Konstytucji RP w zakresie w jakim zrównują odpowiedzialność osób, które uiściły opłatę za przejazd po drogach krajowych, ale nie posiadały karty opłaty drogowej w pojeździe w czasie kontroli, z osobami, które należnej opłaty za przejazd nie uiściły w ogóle;</t>
  </si>
  <si>
    <t>P 8/08
Dokumenty w sprawie (IPO)</t>
  </si>
  <si>
    <t>Odpowiedzialność za niewykonanie lub nienależyte wykonanie usług pocztowych.Czy art. 57 ust. 3 w związku z art. 59 ustawy z dnia 12 czerwca 2003 roku - Prawo pocztowe wprowadzający ograniczenie odpowiedzialności operatora publicznego za niewykonanie lub nienależyte wykonanie powszechnej usługi pocztowej, nie będące równocześnie czynem niedozwolonym, jedynie do zakresu określonego tą ustawą - jest zgodny z art. 32 ust. 1, art. 45 ust. 1 i art. 64 ust. 2 i 3 Konstytucji RP;</t>
  </si>
  <si>
    <t>P 7/08
Dokumenty w sprawie (IPO)</t>
  </si>
  <si>
    <t>Odpowiedzialność karna nietrzeźwego rowerzysty.Czy art. 178a § 2 ustawy z dnia 6 czerwca 1997 roku - Kodeks karny jest zgodny z zasadą równości obywateli wobec prawa - art. 32 ust. 1 Konstytucji RP a przez to czy narusza zasadę sprawiedliwości społecznej - art. 2 Konstytucji RP i zasadę proporcjonalności z art. 31 ust. 3 Konstytucji RP;</t>
  </si>
  <si>
    <t>P 6/08
Dokumenty w sprawie (IPO)</t>
  </si>
  <si>
    <t>Sąd Apelacyjny w Warszawie III Wydział Pracy i Ubezpieczeń Społecznych</t>
  </si>
  <si>
    <t>Zasady nabywania emerytury z ubezpieczenia społecznego.Czy przepis art. 2 ust. 1 pkt 1 ustawy z dnia 17 grudnia 1998 roku o emeryturach i rentach z Funduszu Ubezpieczeń Społecznych w brzmieniu obowiązującym na dzień 1 października 2006 roku jest zgodny z art. 2 oraz art. 32 ust. 1 Konstytucji RP w zakresie, w jakim nie dopuszcza możliwości nabycia emerytury z ubezpieczenia emerytalnego przez osobę mającą uprzednio ustalone prawo do emerytury z zaopatrzenia emerytalnego żołnierzy zawodowych lub Policji, Urzędu Ochrony Państwa, Agencji...</t>
  </si>
  <si>
    <t>P 5/08
Dokumenty w sprawie (IPO)</t>
  </si>
  <si>
    <t>Warunki stosowania zwolnień z podatku akcyzowego.Czy po dniu 1 stycznia 2003 roku § 6 ust. 1 pkt 2 i ust. 5 rozporządzenia Ministra Finansów z dnia 22 marca 2002 roku w sprawie podatku akcyzowego były zgodne z art. 37 ust. 2 pkt 2 i ust. 4 oraz art. 35 ust. 6 pkt 1 lit. a ustawy z dnia 8 stycznia 1993 roku o podatku od towarów i usług oraz o podatku akcyzowym, a także z art. 2, art. 92 ust. 1 i art. 217 Konstytucji RP w związku ze zmianą art. 37 ust. 2 pkt 2 wymienionej wyżej ustawy z dnia 8 stycznia 1993 roku o podatku od towarów i usług...</t>
  </si>
  <si>
    <t>P 4/08
Dokumenty w sprawie (IPO)</t>
  </si>
  <si>
    <t>Sąd Rejonowy w Żyrardowie</t>
  </si>
  <si>
    <t>Wydłużenie okresów przedawnienia karalności czynów.Czy art. 2 ustawy z dnia 3 czerwca 2005 roku o zmianie ustawy - Kodeks karny jest zgodny z art. 7 ust.1 zdanie drugie Konwencji o Ochronie Praw Człowieka i Podstawowych Wolności sporządzonej w Rzymie dnia 4 listopada 1950 roku oraz z art. 15 ust. 1 zdanie drugie Międzynarodowego Paktu Praw Obywatelskich i Politycznych otwartego do podpisu w Nowym Jorku dnia 19 grudnia 1966 roku;</t>
  </si>
  <si>
    <t>P 3/08
Dokumenty w sprawie (IPO)</t>
  </si>
  <si>
    <t>Zakaz orzekania na niekorzyść oskarżonego.Czy art. 434 § 3 ustawy z dnia 6 czerwca 1997 roku - Kodeks postępowania karnego, dodany przez art. 1 pkt 176 ustawy z dnia 10 stycznia 2003 roku o zmianie ustawy - Kodeks postępowania karnego, ustawy - Przepisy wprowadzające Kodeks postępowania karnego, ustawy o świadku koronnym oraz ustawy o ochronie informacji niejawnych - w zakresie, w jakim wyłącza stosowanie, określonego w art. 434 § 1 Kodeksu postępowania karnego, zakazu orzekania na niekorzyść oskarżonego, w wypadku skazania z...</t>
  </si>
  <si>
    <t>P 2/08
Dokumenty w sprawie (IPO)</t>
  </si>
  <si>
    <t>Nieodpłatne przekazanie przez PKP nieruchomości gminie.Czy art. 81 ust. 5 ustawy z dnia 8 września 2000 roku o komercjalizacji, restrukturyzacji i prywatyzacji przedsiębiorstwa państwowego "Polskie Koleje Państwowe" - w zakresie, w jakim w razie spełnienia przez PKP S.A. przesłanek z ust. 2 i 3 tego przepisu pozbawia gminę możliwości odmowy zawarcia umowy, o jakiej mowa w art. 81 ust. 4 wymienionej wyżej ustawy - jest zgodny z art. 2 i art. 165 Konstytucji RP oraz z art. 4 ust. 2 i 6 Europejskiej Karty Samorządu Lokalnego, sporządzonej...</t>
  </si>
  <si>
    <t>P 1/08
Dokumenty w sprawie (IPO)</t>
  </si>
  <si>
    <t>Prawo do żądania odszkodowania od gminy za niedostarczenie lokalu socjalnego.Czy art. 18 ust. 5 ustawy z dnia 21 czerwca 2001 roku o ochronie praw lokatorów, mieszkaniowym zasobie gminy i o zmianie Kodeksu cywilnego oraz art. 417 § 1 ustawy z dnia 23 kwietnia 1964 roku - Kodeks cywilny, do którego art. 18 ust. 5 ustawy o ochronie praw lokatorów, mieszkaniowym zasobie gminy i o zmianie Kodeksu cywilnego odsyła, na podstawie których właściciel lokalu, objętego wyrokiem eksmisyjnym, w którym byłemu lokatorowi sąd przyznał prawo do lokalu socjalnego, wstrzymując...</t>
  </si>
  <si>
    <t>Kpt 2/08
Dokumenty w sprawie (IPO)</t>
  </si>
  <si>
    <t>Spór kompetencyjny dotyczący określenia centralnego konstytucyjnego organu państwa, który uprawniony jest do reprezentowania Rzeczypospolitej Polskiej w posiedzeniach Rady Europejskiej.O rozstrzygnięcie sporu kompetencyjnego między Prezydentem Rzeczypospolitej Polskiej a Prezesem Rady Ministrów w przedmiocie określenia centralnego konstytucyjnego organu państwa, który uprawniony jest do reprezentowania Rzeczypospolitej Polskiej w posiedzeniach Rady Europejskiej w celu prezentowania na nim stanowiska Państwa;</t>
  </si>
  <si>
    <t>Kpt 1/08
Dokumenty w sprawie (IPO)</t>
  </si>
  <si>
    <t>I Prezes Sądu Najwyższego</t>
  </si>
  <si>
    <t>Spór kompetencyjny dotyczący opiniowania kandydatów na stanowisko sędziego.O rozstrzygnięcie sporu kompetencyjnego, jaki zaistniał pomiędzy Prezydentem Rzeczypospolitej Polskiej i Krajową Radą Sądownictwa w zakresie dotyczącym kompetencji do opiniowania kandydatów na stanowisko sędziego;</t>
  </si>
  <si>
    <t>Pp 1/08
Dokumenty w sprawie (IPO)</t>
  </si>
  <si>
    <t>Konstytucyjność działalności "Samoobrony Rzeczypospolitej Polskiej".O stwierdzenie, że działalność partii politycznej "Samoobrona Rzeczypospolitej Polskiej" jest niezgodna z art. 11 ust. 1 Konstytucji RP, stanowiącym, że "partie polityczne zrzeszają na zasadach dobrowolności i równości obywateli RP", oraz z art. 104 ust. 1 Konstytucji RP, stanowiącym, że "posłowie są przedstawicielami Narodu. Nie wiążą ich instrukcje wyborców";</t>
  </si>
  <si>
    <t>U 8/08
Dokumenty w sprawie (IPO)</t>
  </si>
  <si>
    <t>U 7/08
Dokumenty w sprawie (IPO)</t>
  </si>
  <si>
    <t>Świadczenia dla funkcjonariuszy celnych związane z przeniesieniem do pełnienia służby w innej miejscowości.O zbadanie zgodności § 25 ust. 1 rozporządzenia Ministra Finansów z dnia 18 maja 2004 roku w sprawie świadczeń związanych z przeniesieniem funkcjonariusza celnego do pełnienia służby w innej miejscowości z art. 20a ust. 1 i 2 ustawy z dnia 24 lipca 1999 roku o Służbie Celnej oraz z art. 32 w związku z art. 2 Konstytucji RP, a także z art. 92 ust. 1 zdanie 1 Konstytucji RP;</t>
  </si>
  <si>
    <t>U 6/08
Dokumenty w sprawie (IPO)</t>
  </si>
  <si>
    <t>Rybołówstwo - zasady udzielania pomocy finansowej.O zbadanie zgodności: 1. § 132aa pkt 4 rozporządzenia Ministra Rolnictwa i Rozwoju Wsi z dnia 12 lutego 2008 roku zmieniającego rozporządzenie w sprawie warunków i trybu udzielania pomocy finansowej w ramach Sektorowego Programu Operacyjnego"Rybołówstwo i przetwórstwo ryb 2004-2006" z art. 32 Konstytucji RP; 2. 132aa pkt 4 rozporządzenia Ministra Rolnictwa i Rozwoju Wsi z dnia 12 lutego 2008 roku zmieniającego rozporządzenie w sprawie warunków i trybu udzielania...</t>
  </si>
  <si>
    <t>U 5/08
Dokumenty w sprawie (IPO)</t>
  </si>
  <si>
    <t>Zasady opłacania okresowych badań lekarskich i psychologicznych pracowników ochrony.O zbadanie zgodności § 13 ust. 1 rozporządzenia Ministra Zdrowia i Opieki Społecznej z dnia 23 marca 1999 roku w sprawie badań lekarskich i psychologicznych osób ubiegających się o wydanie licencji oraz posiadających licencję pracownika ochrony fizycznej z art. 34 ustawy z dnia 22 sierpnia 1997 roku o ochronie osób i mienia, art. 229 § 6 ustawy z dnia 26 czerwca 1974 roku - Kodeks pracy oraz z art. 66 ust. 1 i art. 92 ust. 1 Konstytucji RP;</t>
  </si>
  <si>
    <t>U 4/08
Dokumenty w sprawie (IPO)</t>
  </si>
  <si>
    <t>Niezależny Samorządny Związek Zawodowy Policjantów</t>
  </si>
  <si>
    <t>Osoby uprawnione do otrzymywania równoważnika pieniężnego za brak lokalu mieszkalnego.O zbadanie zgodności § 1 pkt 2 rozporządzenia Ministra Spraw Wewnętrznych i Administracji z dnia 6 kwietnia 2005 roku zmieniającego rozporządzenie w sprawie wysokości i szczegółowych zasad przyznania, cofania i zwracania przez policjantów równoważnika pieniężnego za brak lokalu mieszkalnego z art. 29 ust. 1 ustawy z dnia 18 lutego 1994 roku o zaopatrzeniu emerytalnym funkcjonariuszy Policji, Agencji Bezpieczeństwa Wewnętrznego, Agencji Wywiadu, Służby Kontrwywiadu Wojskowego, Służby...</t>
  </si>
  <si>
    <t>U 3/08
Dokumenty w sprawie (IPO)</t>
  </si>
  <si>
    <t>Definicja ustawowa "korupcji"; zasady zbierania danych osobowych i prowadzenia działalności kontrolnej przez Centralne Biuro Antykorupcyjnej.Sprawa połączona</t>
  </si>
  <si>
    <t>U 2/08
Dokumenty w sprawie (IPO)</t>
  </si>
  <si>
    <t>Rada Miasta Gorzowa Wielkopolskiego</t>
  </si>
  <si>
    <t>Wypłaty gminom przez PFRON rekompensat za utracone dochody z podatku od nieruchomości, rolnego i leśnego.O zbadanie zgodności § 5 ust. 1 w związku z § 3 ust. 1 pkt 2 rozporządzenia Ministra Gospodarki, Pracy i Polityki Społecznej z dnia 29 sierpnia 2003 roku w sprawie szczegółowych zasad obliczania i trybu przekazywania gminom dotacji celowej ze środków Państwowego Funduszu Rehabilitacji Osób Niepełnosprawnych z: 1) art. 47 ust. 7 ustawy z dnia 27 sierpnia 1997 roku o rehabilitacji zawodowej i społecznej oraz zatrudnianiu osób niepełnosprawnych; 2) art. 92 ust. 1 Konstytucji...</t>
  </si>
  <si>
    <t>U 1/08
Dokumenty w sprawie (IPO)</t>
  </si>
  <si>
    <t>Uchwała w sprawie powołania komisji śledczej.O zbadanie zgodności: 1) art. 2 i 3 uchwały Sejmu Rzeczypospolitej Polskiej z dnia 11 stycznia 2008 roku o powołaniu Komisji Śledczej do zbadania sprawy zarzutu nielegalnego wywierania wpływu przez członków Rady Ministrów, Komendanta Głównego Policji, Szefa Centralnego Biura Antykorupcyjnego oraz Szefa Agencji Bezpieczeństwa Wewnętrznego na funkcjonariuszy Policji, Centralnego Biura Antykorupcyjnego oraz Agencji Bezpieczeństwa, prokuratorów i osoby pełniące funkcje w organach...</t>
  </si>
  <si>
    <t>SK 66/08
Dokumenty w sprawie (IPO)</t>
  </si>
  <si>
    <t>Holding Liwa Sp. z o.o.</t>
  </si>
  <si>
    <t>Odrzucenie środka odwoławczego.O zbadanie zgodności art. 4798a § 5 ustawy z dnia 17 listopada 1964 roku - Kodeks postępowania cywilnego z art. 45 ust. 1, art. 32 ust. 1 i art. 178 Konstytucji</t>
  </si>
  <si>
    <t>SK 65/08
Dokumenty w sprawie (IPO)</t>
  </si>
  <si>
    <t>ASKLEPIOS B.P. sp. z o.o</t>
  </si>
  <si>
    <t>Odrzucenie środka odwoławczego.O zbadanie zgodności art.4798a § 5 ustawy z dnia 17 listopada 1964 roku - Kodeks postępowania cywilnego z art. 45 ust. 1 i art. 78 w związku z art. 31 ust. 3 i art. 2 Konstytucji RP oraz art. 32 Konstytucji RP;</t>
  </si>
  <si>
    <t>SK 64/08
Dokumenty w sprawie (IPO)</t>
  </si>
  <si>
    <t>Mariusz L.</t>
  </si>
  <si>
    <t>Postępowanie dyscyplinarne wobec sędziów sądów wojskowych.O zbadanie zgodności art. 39a ustawy z dnia 21 sierpnia 1997 roku - Prawo o ustroju sądów wojskowych z art. 45 ust. 1 Konstytucji RP;</t>
  </si>
  <si>
    <t>SK 63/08
Dokumenty w sprawie (IPO)</t>
  </si>
  <si>
    <t>SK 62/08
Dokumenty w sprawie (IPO)</t>
  </si>
  <si>
    <t>SK 61/08
Dokumenty w sprawie (IPO)</t>
  </si>
  <si>
    <t>GP Battery Spółka z o.o.</t>
  </si>
  <si>
    <t>Odrzucenie środka odwoławczego z powodu nieuiszczenia opłaty.O zbadanie zgodności art. 1302 § 3 ustawy z dnia 17 listopada 1964 roku - Kodeks postępowania cywilnego, dodany przez art. 126 pkt 12 ustawy z dnia 28 lipca 2005 roku o kosztach sądowych w sprawach cywilnych z dniem 2 marca 2006 roku: - z art. 2 oraz art. 31 ust. 3 w związku z art. 45 ust. 1 w związku z art. 78 w związku z art. 176 Konstytucji RP; - art. 6 ust. 1 Europejskiej Konwencji o Ochronie Praw Człowieka i Podstawowych Wolności z dnia 4 listopada...</t>
  </si>
  <si>
    <t>SK 60/08
Dokumenty w sprawie (IPO)</t>
  </si>
  <si>
    <t>Maria i roman R.</t>
  </si>
  <si>
    <t>Ulga podatkowa z tytułu darowizny na działalność charytatywno-opiekuńczą kościelnych osób prawnych.Sprawa połączona</t>
  </si>
  <si>
    <t>SK 59/08
Dokumenty w sprawie (IPO)</t>
  </si>
  <si>
    <t>Maria i Roman R.</t>
  </si>
  <si>
    <t>SK 58/08
Dokumenty w sprawie (IPO)</t>
  </si>
  <si>
    <t>SK 57/08
Dokumenty w sprawie (IPO)</t>
  </si>
  <si>
    <t>Maria i Roman M.</t>
  </si>
  <si>
    <t>SK 56/08
Dokumenty w sprawie (IPO)</t>
  </si>
  <si>
    <t>Sławomir P., Robert N., Marek Sz. , Andrzej K.</t>
  </si>
  <si>
    <t>Prawo odwołanego członka zarządu spółki akcyjnej do zaskarżenia uchwały walnego zgromadzenia w sprawie udzielenia absolutorium.Sprawa połączona</t>
  </si>
  <si>
    <t>SK 55/08
Dokumenty w sprawie (IPO)</t>
  </si>
  <si>
    <t>Romuald N.</t>
  </si>
  <si>
    <t>Rękojmia wiary publicznej ksiąg wieczystych.O zbadanie zgodności art. 6 ustawy z dnia 6 lipca 1982 roku o księgach wieczystych i hipotece z art. 21, art. 32 ust. 1, art. 64 Konstytucji RP;</t>
  </si>
  <si>
    <t>SK 54/08
Dokumenty w sprawie (IPO)</t>
  </si>
  <si>
    <t>Przedsiębiorstwo Motoryzacyjne "POLMOZBYT SZCZECIN" sp. z o.o.</t>
  </si>
  <si>
    <t>Przepisy regulujące zasady przechowywania pojazdów usuniętych z dróg.O zbadanie zgodności przepisów art. 130a ust. 5c, 5d, 5e, 6, 7 i 10 ustawy z dnia 20 czerwca 1997 roku - Prawo o ruchu drogowym z art. 2, art. 7, art. 22, art. 31 ust. 3 oarz art. 32 ust. 1 Konstytucji RP;</t>
  </si>
  <si>
    <t>SK 53/08
Dokumenty w sprawie (IPO)</t>
  </si>
  <si>
    <t>Roman O.</t>
  </si>
  <si>
    <t>Odrzucenie sprzeciwu od nakazu zapłaty w postępowaniu gospodarczym wskutek niezachowania warunków formalnych.O zbadanie zgodności art. 4798a § 5 ustawy z dnia 17 listopada 1964 roku - Kodeks postępowania cywilnego, w zakresie, w jakim przepis ten nakazuje odrzucenie sprzeciwu od nakazu zapłaty w postępowaniu gospodarczym, któremu nie można nadać prawidłowego biegu wskutek niezachowania warunków formalnych, jeżeli został wniesiony przez profesjonalnego pełnomocnika, z art. 45 ust. 1, art. 77 ust. 2 i art. 78 w związku z art. 31 ust. 3 i art. 32 ust. 1, Konstytucji RP;</t>
  </si>
  <si>
    <t>SK 52/08
Dokumenty w sprawie (IPO)</t>
  </si>
  <si>
    <t>Henryk H.</t>
  </si>
  <si>
    <t>Ustawowe określenie odpowiedzialności karnej.O zbadanie zgodności art. 231 § 1 ustawy z dnia 6 czerwca 1997 roku - Kodeks karny z art. 42 ust. 1 Konstytucji RP;</t>
  </si>
  <si>
    <t>SK 51/08
Dokumenty w sprawie (IPO)</t>
  </si>
  <si>
    <t>Evraz Vitkovice Steel a.s.</t>
  </si>
  <si>
    <t>Zwrot pisma wszczynającego postępowanie.O zbadanie zgodności art. 4798a § 1 w związku z art. 4798a § 4 ustawy z dnia 17 listopada 1964 roku - Kodeks postępowania cywilnego w zakresie, w jakim przepisy te po zarządzeniu przez sąd zwrotu pisma wszczynającego postępowanie, wniesionego przez adwokata, radcę prawnego, rzecznika patentowego lub Prokuratorię Generalną Skarbu Państwa wyłączają możliwość wniesienia poprawionego pisma z zachowaniem pierwotnej daty wniesienia tego pisma - z art. 31 ust....</t>
  </si>
  <si>
    <t>SK 50/08
Dokumenty w sprawie (IPO)</t>
  </si>
  <si>
    <t>Przedsiębiorstwo Handlowe "Paxer"</t>
  </si>
  <si>
    <t>Prawomocne orzeczenie przepadku rzeczy; termin wygaśnięcia roszczenia w stosunku do Skarbu Państwa z tytułu bezpodstawnego wzbogacenia.O zbadanie zgodności art. 119 § 2 i 3 ustawy z dnia 10 września 1999 roku - Kodeks karny skarbowy z art. 21 ust. 1, art. 32 ust. 1, art. 42 ust. 1-3 i art. 64 ust. 1-3 Konstytucji RP;</t>
  </si>
  <si>
    <t>SK 49/08
Dokumenty w sprawie (IPO)</t>
  </si>
  <si>
    <t>Gminna Spółdzielnia "Samopomoc Chłopska"</t>
  </si>
  <si>
    <t>Odrzucenie środka odwoławczego bez wezwania do uzupełnienia braków formalnych.O zbadanie zgodności art. 4248 § 1 w związku z art. 4245 § 1 pkt. 2 i 3 ustawy z dnia 17 listopada 1964 roku - Kodeks postępowania cywilnego z art. 45 ust. 1 w związku z art. 31 ust. 3 i art. 2 Konstytucji RP w zakresie, w jakim przepis przewiduje odrzucenie bez wezwania do usunięcia braków - skargi o stwierdzenie niezgodności z prawem prawomocnego orzeczenia, niespełniającej wymogów określonych w art. 4245 § 1 pkt. 2 i 3 kodeksu postępowania...</t>
  </si>
  <si>
    <t>SK 48/08
Dokumenty w sprawie (IPO)</t>
  </si>
  <si>
    <t>Bożena J.</t>
  </si>
  <si>
    <t>Obowiązek alimentacyjny rodzeństwa.O zbadanie zgodności art. 128 ustawy z dnia 25 lutego 1964 roku - Kodeks rodzinny i opiekuńczy w części obejmującej wyrazy "oraz rodzeństwo” oraz art. 134 Kodeksu rodzinnego i opiekuńczego w zakresie, w jakim oba zaskarżone przepisy dopuszczają dochodzenie przez uprawnionego roszczeń alimentacyjnych od jego rodzeństwa, nie dokonując wyraźnego wyłączenia tego uprawnienia w sytuacji, gdy uprawniony postępuje w sposób sprzeczny z zasadami współżycia społecznego albo nie...</t>
  </si>
  <si>
    <t>SK 47/08
Dokumenty w sprawie (IPO)</t>
  </si>
  <si>
    <t>Teresa i Henryk P.</t>
  </si>
  <si>
    <t>Odrzucenie środka odwoławczego z powodu nieuiszczenia opłaty.O zbadanie zgodności art. 14 ust. 2 oraz art. 100 ust. 2 zdanie drugie ustawy z dnia 28 lipca 2005 roku o kosztach sądowych w sprawach cywilnych z art. 32 ust. 1, art. 45 ust. 1, art. 78 oraz art. 176 ust. 1 Konstytucji RP;</t>
  </si>
  <si>
    <t>SK 46/08
Dokumenty w sprawie (IPO)</t>
  </si>
  <si>
    <t>Wojciech S.</t>
  </si>
  <si>
    <t>Możliwość zastosowania aresztu tymczasowego w wyniku rozpatrzenia przez sąd okręgowy zażalenia prokuratury na postanowienie sądu rejonowego.O zbadanie zgodności art. 437 § 1 i § 2 kodeksu postępowania karnego z art. 41 ust. 2 oraz art. 176 Konstytucji RP, a także z art. 2 Konstytucji RP w tej części, która zezwala na dokonywanie w postanowieniach wydanych przez sądy okręgowe zmiany w wyniku rozpatrywania zażaleń prokuratury na postanowienia sądów rejonowych nieuwzględniające wniosków o zastosowanie tymczasowego aresztowania polegające na uwzględnieniu tych wniosków i zastosowaniu tymczasowego aresztowania;</t>
  </si>
  <si>
    <t>SK 45/08
Dokumenty w sprawie (IPO)</t>
  </si>
  <si>
    <t>Marek G.</t>
  </si>
  <si>
    <t>Zwrot pism procesowych bez wezwania do uzupełnienia braków formalnych.O zbadanie zgodności art. 4798a § 5 ustawy z dnia 17 listopada 1964 roku - Kodeks postępowania cywilnego z art. 2, art. 32, art. 45 Konstytucji RP;</t>
  </si>
  <si>
    <t>SK 44/08
Dokumenty w sprawie (IPO)</t>
  </si>
  <si>
    <t>Wacław Zygmunt R.</t>
  </si>
  <si>
    <t>Zwolnienie od kosztów sądowych.O zbadanie zgodności art. 14 ust. 2 i art. 100 ustawy z dnia 28 lipca 2005 roku o kosztach sądowych w sprawach cywilnych z art. 45 ust. 1 i art. 77 ust. 2 Konstytucji RP;</t>
  </si>
  <si>
    <t>SK 43/08
Dokumenty w sprawie (IPO)</t>
  </si>
  <si>
    <t>NZK Niezależny Zespół Konsultantów, "Pameni Polska" sp. z o.o.</t>
  </si>
  <si>
    <t>Postępowanie w sprawach gospodarczych - zwrot pism procesowych bez wezwania do uzupełnienia braków formalnych.Sprawa połączona</t>
  </si>
  <si>
    <t>SK 42/08
Dokumenty w sprawie (IPO)</t>
  </si>
  <si>
    <t>Edward B.</t>
  </si>
  <si>
    <t>Prawo do dziedziczenia odszkodowania.O zbadanie zgodności art. 8 ust. 1 zdanie drugie ustawy z dnia 23 lutego 1991 roku o uznaniu za nieważne orzeczeń wydanych wydanych wobec osób represjonowanych za działalność na rzecz niepodległego bytu Państwa Polskiego z art. 64 pkt 1, 2 i 3 Konstytucji RP;</t>
  </si>
  <si>
    <t>SK 41/08
Dokumenty w sprawie (IPO)</t>
  </si>
  <si>
    <t>Adrian K., Ewa W., Aleksandra Dz.-B., Marek D.</t>
  </si>
  <si>
    <t>Zasady powołania na stanowisko sędziego.Sprawa połączona</t>
  </si>
  <si>
    <t>SK 40/08
Dokumenty w sprawie (IPO)</t>
  </si>
  <si>
    <t>SK 39/08
Dokumenty w sprawie (IPO)</t>
  </si>
  <si>
    <t>Marek S.</t>
  </si>
  <si>
    <t>Zasady powołania na stanowisko sędziego.O zbadanie zgodności art. 55 § 1 ustawy z dnia 27 lipca 2001 roku - Prawo o ustroju sądów powszechnych, rozumiany w ten sposób, że dopuszcza możliwość niepowołania sędziego przez Prezydenta, pomimo wniosku Krajowej Rady Sądownictwa w sposób , który miał miejsce w tej sprawie, a więc w szczególności na podstawie bliżej nieokreślonych kryteriów oraz bez podania żadnego uzasadnienia z: - art.179 Konstytucji RP; - art. 179 Konstytucji RP w związku z art. 2 Konstytucji RP i art. 7...</t>
  </si>
  <si>
    <t>SK 38/08
Dokumenty w sprawie (IPO)</t>
  </si>
  <si>
    <t>SK 37/08
Dokumenty w sprawie (IPO)</t>
  </si>
  <si>
    <t>SK 36/08
Dokumenty w sprawie (IPO)</t>
  </si>
  <si>
    <t>Zbigniew K.</t>
  </si>
  <si>
    <t>Odrzucenie środka odwoławczego z powodu nieuiszczenia opłaty.O zbadanie zgodności art. 1302 § 3 ustawy z dnia 17 listopada 1964 roku - Kodeks postępowania cywilnego, dodanego ustawą z dnia 28 lipca 2005 roku o kosztach sądowych w sprawach cywilnych w zakresie w jakim: 1) nakazuje odrzucenie bez wezwania do uiszczenia opłaty w wysokości stałej wniesiony przez adwokata środek odwoławczy przez co w sposób nieuzasadniony pomija przyjętą w § 1 możliwość uzupełnienia fiskalnego braku formalnego apelacji wniesionej przez...</t>
  </si>
  <si>
    <t>SK 35/08
Dokumenty w sprawie (IPO)</t>
  </si>
  <si>
    <t>Ryszard G.</t>
  </si>
  <si>
    <t>Zasady skreślania z listy pilotów morskich.O zbadanie zgodności przepisu art. 228 § 2 pkt 5 ustawy z dnia 18 września 2001 roku - Kodeks morski z art. 22 w związku z art. 20 i art. 31 ust. 3 oraz art. 32 ust. 1 i 2 Konstytucji RP oraz art. VI ust. 1 i art. VII ust. 3 lit. c Międzynarodowej Konwencji o wymaganiach w zakresie wyszkolenia marynarzy, wydawania im świadectw oraz pełnienia wacht, sporządzonej w Londynie dnia 7 lipca 1978 roku;</t>
  </si>
  <si>
    <t>SK 34/08
Dokumenty w sprawie (IPO)</t>
  </si>
  <si>
    <t>Krystyna H.</t>
  </si>
  <si>
    <t>Wyroku sądu wyrządzający szkodę; ograniczenie prawa do sądu.O zbadanie zgodności art. 5 ustawy z dnia 17 czerwca 2004 roku o zmianie ustawy - Kodeks cywilny oraz niektórych innych ustaw - w zakresie w jakim niedopuszczalna jest skarga o stwierdzenie niezgodności z prawem orzeczenia sądu wyrządzającego szkodę, które stało się prawomocne przed 1 września 2004 roku - z art. 45 ust. 1, art. 77 ust. 2 Konstytucji RP;</t>
  </si>
  <si>
    <t>SK 33/08
Dokumenty w sprawie (IPO)</t>
  </si>
  <si>
    <t>SK 32/08
Dokumenty w sprawie (IPO)</t>
  </si>
  <si>
    <t>SK 31/08
Dokumenty w sprawie (IPO)</t>
  </si>
  <si>
    <t>SK 30/08
Dokumenty w sprawie (IPO)</t>
  </si>
  <si>
    <t>Prawo do wniesienia zwyczajnego środka zaskarżenia.O zbadanie zgodności art. 3941 § 2 ustawy z dnia 17 listopada 1964 roku - Kodeks postępowania cywilnego z: 1. art. 77 ust. 2 w związku z art. 32 ust. 1 Konstytucji RP; 2. art. 78 w związku z art. 32 ust. 1 Konstytucji RP; 3. art. 78 w związku z art. 31 ust. 3 Konstytucji RP; 4. art. 45 ust. 1 w związku z art. 32 ust. 1 Konstytucji RP;</t>
  </si>
  <si>
    <t>SK 29/08
Dokumenty w sprawie (IPO)</t>
  </si>
  <si>
    <t>Jacek B.</t>
  </si>
  <si>
    <t>Kampania wyborcza na terenie zakładu karnego.O zbadanie zgodności art. 91 § 1 ustawy z dnia 16 maja 2001 roku - Ordynacja wyborcza do Sejmu Rzeczypospolitej Polskiej i do Senatu Rzeczypospolitej Polskiej, w zakresie w jakim sąd okręgowy jest niewłaściwy do rozpoznania sprawy legalności i zasadności zakazu wydanego przez dyrektora zakładu karnego co do prowadzenia przez kandydata do Senatu RP kampanii wyborczej (rozpowszechniania informacji) na terenie tego zakładu z art. 45 ust. 1 w związku z art. 54 ust. 1 Konstytucji RP;</t>
  </si>
  <si>
    <t>SK 28/08
Dokumenty w sprawie (IPO)</t>
  </si>
  <si>
    <t>SK 27/08
Dokumenty w sprawie (IPO)</t>
  </si>
  <si>
    <t>Małgorzata W.-K.</t>
  </si>
  <si>
    <t>Odkup nieruchomości rolnych; wysokość odszkodowania.O zbadanie zgodności przepisu art. 29 ust. 5 ustawy z dnia 19 października 1991 roku o gospodarowaniu nieruchomościami rolnymi Skarbu Państwa z art. 21 ust. 1 i 2 i art. 64 ust. 3 Konstytucji RP, a także z art. 1 Protokołu Nr 1 do Konwencji o Ochronie Praw Człowieka i Podstawowych Wolności, w zakresie w jakim stosowanie ustawowego prawa odkupu nieruchomości rolnych z późniejszym ich przekazaniem w trwały zarząd pod realizację inwestycji prowadzonych w imieniu Skarbu Państwa, powoduje...</t>
  </si>
  <si>
    <t>SK 26/08
Dokumenty w sprawie (IPO)</t>
  </si>
  <si>
    <t>Jakub T.</t>
  </si>
  <si>
    <t>Zasady przekazania osoby ściganej europejskim nakazem aresztowania.O zbadanie zgodności art. 607k, 607l, 607m, 607p ustawy z dnia 6 czerwca 1997 roku - Kodeks postępowania karnego z: - art. 45 ust. 1 Konstytucji RP, art. 6 Konwencji o Ochronie Praw Człowieka i Podstawowych Wolności oraz z art. 14 ust. 1 Międzynarodowego Paktu Praw Obywatelskich i Politycznych, w zakresie, w jakim zezwala na przekazanie osoby ściganej europejskim nakazem aresztowania z terytorium Rzeczypospolitej Polskiej w celu przeprowadzenia przeciwko niej postępowania karnego na...</t>
  </si>
  <si>
    <t>SK 25/08
Dokumenty w sprawie (IPO)</t>
  </si>
  <si>
    <t>Jarosław J.</t>
  </si>
  <si>
    <t>Zakres odpowiedzialności za pomocnictwo w popełnieniu czynu zabronionego.O zbadanie zgodności art. 18 § 2 ustawy z dnia 19 kwietnia 1969 roku - Kodeks karny z art. 37 ust. 1, art. 42 ust. 1, art. 2, art. 8 i art. 87 ust. 1 Konstytucji RP;</t>
  </si>
  <si>
    <t>SK 24/08
Dokumenty w sprawie (IPO)</t>
  </si>
  <si>
    <t>Maria R., Gabriel R.</t>
  </si>
  <si>
    <t>Nadpłata podatku.Sprawa połączona</t>
  </si>
  <si>
    <t>SK 23/08
Dokumenty w sprawie (IPO)</t>
  </si>
  <si>
    <t>SK 22/08
Dokumenty w sprawie (IPO)</t>
  </si>
  <si>
    <t>Przedsiębiorstwo Produkcyjno-Handlowe "Mawa" sp. z o.o.</t>
  </si>
  <si>
    <t>Termin związania ofertą a kontrola sądowaO zbadanie zgodności art. 182 ust. 2 pkt 3 a) i b) ustawy z dnia 29 stycznia 2004 roku - prawo zamówień publicznych z art. 2, art. 32, art. 45, art. 77, art. 78, art. 176 Konstytucji RP;</t>
  </si>
  <si>
    <t>SK 21/08
Dokumenty w sprawie (IPO)</t>
  </si>
  <si>
    <t>SK 20/08
Dokumenty w sprawie (IPO)</t>
  </si>
  <si>
    <t>Gabriela S.</t>
  </si>
  <si>
    <t>Odrzucenie środka odwoławczego z powodu nieuiszczenia opłaty.O zbadanie zgodności: - art. 112 ustawy z dnia 28 lipca 2005 roku o kosztach sądowych w sprawach cywilnych, - art. 1302 § 3 ustawy z dnia 17 listopada 1964 roku - Kodeks postępowania cywilnego z art. 45 ust. 1 i art. 78 Konstytucji RP;</t>
  </si>
  <si>
    <t>SK 19/08
Dokumenty w sprawie (IPO)</t>
  </si>
  <si>
    <t>Consulting, Planowanie, Wykonawstwo Hager &amp; Schlaffke sp. z o.o.</t>
  </si>
  <si>
    <t>Postanowienie o zwolnieniu od kosztów sądowych.O zbadanie zgodności art. 3941 § 2 ustawy z dnia 17 listopada 1964 roku - Kodeks postępowania cywilnego, w brzmieniu ustalonym przepisem art. 1 pkt 12 ustawy z dnia 22 grudnia 2004 roku o zmianie ustawy - Kodeks postępowania cywilnego oraz ustawy - Prawo o ustroju sądów powszechnych, w zakresie w jakim uniemożliwia on zaskarżenie postanowienia w przedmiocie zwolnienia od kosztów sądowych wydanego po raz pierwszy przez sąd drugiej instancji, z art. 78 w związku z art. 176...</t>
  </si>
  <si>
    <t>SK 18/08
Dokumenty w sprawie (IPO)</t>
  </si>
  <si>
    <t>Jerzy W., Elżbieta L.-R., Przemysław K.</t>
  </si>
  <si>
    <t>Niepowołanie na stanowisko sędziego przez Prezydenta RP.Sprawa połączona</t>
  </si>
  <si>
    <t>SK 17/08
Dokumenty w sprawie (IPO)</t>
  </si>
  <si>
    <t>SK 16/08
Dokumenty w sprawie (IPO)</t>
  </si>
  <si>
    <t>SK 15/08
Dokumenty w sprawie (IPO)</t>
  </si>
  <si>
    <t>Tadeusz K.</t>
  </si>
  <si>
    <t>Zasady wynagradzania syndyków przedsiębiorstw państwowych oraz pozostałych syndyków.O zbadanie zgodności art. 2 pkt 6, art. 5 ust. 1, art. 8 pkt 7 ustawy z dnia 3 marca 2000 roku o wynagradzaniu osób kierujących niektórymi podmiotami prawnymi oraz art.123 § 51 Rozporządzenia Prezydenta Rzeczypospolitej z dnia 24 października 1934 roku - Prawo upadłościowe z art. 32 ust. 1 w związku z art. 64 ust. 2 Konstytucji RP;</t>
  </si>
  <si>
    <t>SK 14/08
Dokumenty w sprawie (IPO)</t>
  </si>
  <si>
    <t>Odrzucenie apelacji przez sąd II instancji bez uprzedniego wezwania do uzupełnienia jej braków.O zbadanie zgodności art. 3701 w związku z art. 373 ustawy z dnia 17 listopada 1964 roku - Kodeks postępowania cywilnego z art. 31 ust. 3, art. 32 ust. 1, art. 45, art. 77 i art. 78 Konstytucji RP;</t>
  </si>
  <si>
    <t>SK 13/08
Dokumenty w sprawie (IPO)</t>
  </si>
  <si>
    <t>Zasady zwrotu świadkom kosztów dojazdu.O zbadanie zgodności art. 4 ust. 1 dekretu Rady Ministrów z dnia 26 października 1950 roku o należnościach świadków, biegłych i stron w postępowaniu sądowym z art. 64 ust. 2 Konstytucji RP;</t>
  </si>
  <si>
    <t>SK 12/08
Dokumenty w sprawie (IPO)</t>
  </si>
  <si>
    <t>Elżbieta Ż.</t>
  </si>
  <si>
    <t>Zwolnienie z zachowania tajemnicy zawodowej doradcy podatkowego zeznającego jako świadek.O zbadanie zgodności art. 261 § 2 w związku z art. 394 § 1 Kodeksu postępowania cywilnego w związku z art. 37 ust. 2 ustawy z dnia 5 lipca 1996 roku o doradztwie podatkowym: - w zakresie w jakim nie ustanawia przesłanek zwolnienia przez sąd z obowiązku zachowania tajemnicy zawodowej doradcy podatkowego powołującego się na prawo odmowy odpowiedzi na pytanie podczas zeznań w charakterze świadka, z art. 2, art. 17 ust. 1, art. 31 ust. 3, art. 45 ust. 1, art. 49, art. 51 ust. 1 i 2,...</t>
  </si>
  <si>
    <t>SK 11/08
Dokumenty w sprawie (IPO)</t>
  </si>
  <si>
    <t>Bronisław H.</t>
  </si>
  <si>
    <t>Odrzucenie środka odwoławczego z powodu nieuiszczenia opłaty.O zbadanie zgodności przepisu art. 14 ust. 2 oraz przepisu art. 100 ust. 2 zdanie 2 ustawy z dnia 28 lipca 2005 roku o kosztach sądowych w sprawach cywilnych z art. 45 ust. 1, art. 77 ust. 2 oraz z art. 78 Konstytucji RP;</t>
  </si>
  <si>
    <t>SK 10/08
Dokumenty w sprawie (IPO)</t>
  </si>
  <si>
    <t>Anna K.</t>
  </si>
  <si>
    <t>Odpowiedzialność podatnika za podatek niepobrany.O zbadanie zgodności art. 30 § 1 ustawy z dnia 29 sierpnia 1997 roku - Ordynacja podatkowa w zakresie, w jakim przewiduje odpowiedzialność płatnika za podatek niepobrany i art. 30 § 3 i § 4 ustawy - Ordynacja podatkowa w zakresie, w jakim odnoszą się do odpowiedzialności płatnika za podatek niepobrany z art. 2, art. 18, art. 20 w związku z art. 32, art. 21 ust. 1, art. 31 ust. 3, art. 64 ust. 2 i 3, art. 65 ust. 1, art. 65 ust. 2-4 Konstytucji RP;</t>
  </si>
  <si>
    <t>SK 9/08
Dokumenty w sprawie (IPO)</t>
  </si>
  <si>
    <t>Wiesław P.</t>
  </si>
  <si>
    <t>Zwrot wywłaszczonych nieruchomości.O zbadanie zgodności: 1) art. 216 ust. 1 ustawy z dnia 21 sierpnia 1997 roku o gospodarce nieruchomościami z art. 2 w związku z art. 64 ust. 1 i 2 oraz w związku z art. 32 ust. 1 i 2 Konstytucji RP; 2) art. 233 w związku z art. 242 ustawy z dnia 21 sierpnia 1997 roku o gospodarce nieruchomościami z art. 2 w związku z art. 64 ust. 1 i 2 Konstytucji RP;</t>
  </si>
  <si>
    <t>SK 8/08
Dokumenty w sprawie (IPO)</t>
  </si>
  <si>
    <t>Spółdzielcza Kasa Oszczędnościowo-Kredytowa we Wrześni</t>
  </si>
  <si>
    <t>Wolność zrzeszania się; członkostwo w spółdzielczych kasach oszczędnościowo-kredytowych.O zbadanie zgodności art. 33 ust. 1 i art. 48 ust. 3 ustawy z dnia 14 grudnia 1995 roku o spółdzielczych kasach oszczędnościowo-kredytowych z art. 32 ust. 1 w związku z art. 12, art. 17 ust. 2, art. 22 i art. 58 ust. 1 w związku z art. 31 ust. 3 Konstytucji RP;</t>
  </si>
  <si>
    <t>SK 7/08
Dokumenty w sprawie (IPO)</t>
  </si>
  <si>
    <t>Helena i Bogusław P.</t>
  </si>
  <si>
    <t>Odrzucenie środka odwoławczego z powodu nieuiszczenia opłaty.O zbadanie zgodności art. 1302 § 3 ustawy z dnia 23 kwietnia 1964 roku - Kodeks postępowania cywilnego z art. 2, art. 32, art. 77 ust. 2 w związku z art. 32, art. 78 Konstytucji RP;</t>
  </si>
  <si>
    <t>SK 6/08
Dokumenty w sprawie (IPO)</t>
  </si>
  <si>
    <t>Sophia E.</t>
  </si>
  <si>
    <t>Zasady ustalania podstawy wymiaru emerytury lub renty.O zbadanie zgodności art. 23 ust. 2 ustawy z dnia 17 grudnia 1998 roku o emeryturach i rentach z Funduszu Ubezpieczeń Społecznych z art. 2, art. 32 oraz art. 67 ust. 1 Konstytucji RP;</t>
  </si>
  <si>
    <t>SK 5/08
Dokumenty w sprawie (IPO)</t>
  </si>
  <si>
    <t>"Centrum Jasna" sp. z o.o.</t>
  </si>
  <si>
    <t>Zasady wyłączenia sędziego.O zbadanie zgodności art. 49 ustawy z dnia 17 listopada 1964 roku - Kodeks postępowania cywilnego z art. 45 ust. 1 Konstytucji RP;</t>
  </si>
  <si>
    <t>SK 4/08
Dokumenty w sprawie (IPO)</t>
  </si>
  <si>
    <t>Marcin L.</t>
  </si>
  <si>
    <t>Odrzucenie środka odwoławczego z powodu nieuiszczenia opłaty.O zbadanie zgodności art. 1302 § 3 i art. 494 § 1 ustawy z dnia 23 kwietnia 1964 roku - Kodeks postępowania cywilnego, w zakresie w jakim stawiają formalną przeszkodę do sprawiedliwego rozpoznania sprawy przez sąd w postaci bezwzględnej sankcji odrzucenia nienależycie opłaconych zarzutów od nakazu zapłaty wniesionych przez pełnomocnika - radcę prawnego bez wezwania go przez sąd o uiszczenie brakującej opłaty i bez możliwości jej uzupełnienia po ich odrzuceniu, z art. 45...</t>
  </si>
  <si>
    <t>SK 3/08
Dokumenty w sprawie (IPO)</t>
  </si>
  <si>
    <t>Andrzej J.</t>
  </si>
  <si>
    <t>Sankcja za brak pozwolenia na użytkowanie stacji dystrybucji gazu płynnego propan-butan.O zbadanie zgodności art. 57 ust. 7 ustawy z dnia 7 lipca 1994 roku - Prawo budowlane z art. 42 ust. 1-3 i art. 45 ust. 1 Konstytucji RP oraz art. 31 ust. 3 Konstytucji RP;</t>
  </si>
  <si>
    <t>SK 2/08
Dokumenty w sprawie (IPO)</t>
  </si>
  <si>
    <t>Bożena T.</t>
  </si>
  <si>
    <t>Odrzucenie przez Sąd Najwyższy skargi o stwierdzenie niezgodności z prawem prawomocnego orzeczenia.O zbadanie zgodności art. 4248 § 1 w związku z art. 871 § 1 ustawy z dnia 17 listopada 1964 roku - Kodeks postępowania cywilnego z art. 45 ust. 1 w związku z art. 31 ust. 3 oraz art. 77 Konstytucji RP;</t>
  </si>
  <si>
    <t>SK 1/08
Dokumenty w sprawie (IPO)</t>
  </si>
  <si>
    <t>Zdzisław P., Włodzimierz S.</t>
  </si>
  <si>
    <t>Zasady wyliczania i przyznawania emerytur z FUS osobom mającym ustalone prawo do emerytury wojskowej lub policyjnejSprawa połączona</t>
  </si>
  <si>
    <t>K 66/07
Dokumenty w sprawie (IPO)</t>
  </si>
  <si>
    <t>Pozbawienie biernego prawa wyborczegoSprawa połączona</t>
  </si>
  <si>
    <t>K 65/07
Dokumenty w sprawie (IPO)</t>
  </si>
  <si>
    <t>Zasady przechodzenia nauczycieli na emeryturęO zbadanie zgodności art. 91b ust. 2 pkt 4 ustawy z dnia 26 stycznia 1982 roku - Karta Nauczyciela w zakresie, w jakim w związku z art. 1 ust. 2 pkt 2 lit. b przepis ten wyłącza stosowanie art. 88 ust. 1 tej ustawy do nauczyciela zatrudnionego w przedszkolu niepublicznym w wymiarze co najmniej 1/2 obowiązkowego wymiaru zajęć z art. 32 w związku z art. 2 Konstytucji RP;</t>
  </si>
  <si>
    <t>K 64/07
Dokumenty w sprawie (IPO)</t>
  </si>
  <si>
    <t>Spółdzielnie mieszkanioweSprawa połączona</t>
  </si>
  <si>
    <t>K 63/07
Dokumenty w sprawie (IPO)</t>
  </si>
  <si>
    <t>Wiek emerytalny kobiet i mężczyznO zbadanie zgodności art. 24 ust. 1 ustawy z dnia 17 grudnia 1998 roku o emeryturach i rentach z Funduszu Ubezpieczeń Społecznych z art. 32 oraz art. 33 Konstytucji RP;</t>
  </si>
  <si>
    <t>K 62/07
Dokumenty w sprawie (IPO)</t>
  </si>
  <si>
    <t>Określanie w drodze rozporządzenia szczegółowego trybu działania oraz postępowania przed Krajową Radą SądownictwaO zbadanie zgodności art. 12 ust. 6 ustawy z dnia 27 lipca 2001 roku o Krajowej Radzie Sądownictwa z art. 2, art. 92 ust. 1, a także z art. 187 ust. 4 Konstytucji RP;</t>
  </si>
  <si>
    <t>K 61/07
Dokumenty w sprawie (IPO)</t>
  </si>
  <si>
    <t>Rodzinne ogrody działkoweO zbadanie zgodności: 1) art. 10 ustawy z dnia 8 lipca 2005 roku o rodzinnych ogrodach działkowych z art. 165 ust. 1 zdanie 2 Konstytucji RP; 2) art. 17 ust. 2 i 3 ustawy z dnia 8 lipca 2005 roku o rodzinnych ogrodach działkowych z art. 21 Konstytucji RP;</t>
  </si>
  <si>
    <t>K 60/07
Dokumenty w sprawie (IPO)</t>
  </si>
  <si>
    <t>Polska Konfederacja Pracodawców Prywatnych Lewiatan</t>
  </si>
  <si>
    <t>Zasady tworzenia i działania wielkopowierzchniowych obiektów handlowychO zbadanie zgodności: 1. art. 1 ustawy z dnia 11 maja 2007 roku o tworzeniu i działaniu wielkopowierzchniowych obiektów handlowych z art. 2 Konstytucji RP; 2. art. 3 ust. 1 i ust. 3, art. 3 ust. 4 w związku z art. 5 ust. 1, ust. 2 i ust. 6 oraz art. 6 ust. 1 i ust. 3 ustawy z dnia 11 maja 2007 roku o tworzeniu i działaniu wielkopowierzchniowych obiektów handlowych z: a) art. 2, art. 20 w związku z art. 22, art. 31 ust. 3, art. 32, art. 64 ust. 3 Konstytucji...</t>
  </si>
  <si>
    <t>K 59/07
Dokumenty w sprawie (IPO)</t>
  </si>
  <si>
    <t>Zasada proporcjonalności a zakres swobody organów administracji publicznej w podjęciu decyzji o zniszczeniu powietrznego statku cywilnegoSprawa połączona</t>
  </si>
  <si>
    <t>K 58/07
Dokumenty w sprawie (IPO)</t>
  </si>
  <si>
    <t>Zasady finansowania z budżetu państwa składek na ubezpieczenie zdrowotne rolnikówO zbadanie zgodności art. 86 ust. 2 ustawy z dnia 27 sierpnia 2004 roku o świadczeniach opieki zdrowotnej finansowanych ze środków publicznych, w zakresie w jakim przepis ten określa zobowiązanie budżetu państwa do finansowania składek na ubezpieczenie zdrowotne - bez względu na wysokość osiąganych przychodów - rolników podlegających ubezpieczeniu społecznemu rolników z mocy ustawy, którzy prowadzą działalność rolniczą na gruntach rolnych - z art. 32 w związku z art. 2 Konstytucji...</t>
  </si>
  <si>
    <t>K 57/07
Dokumenty w sprawie (IPO)</t>
  </si>
  <si>
    <t>Zasady finansowania szkolnictwa wyznaniowegoSprawa połączona</t>
  </si>
  <si>
    <t>K 56/07
Dokumenty w sprawie (IPO)</t>
  </si>
  <si>
    <t>K 55/07
Dokumenty w sprawie (IPO)</t>
  </si>
  <si>
    <t>K 54/07
Dokumenty w sprawie (IPO)</t>
  </si>
  <si>
    <t>Definicja ustawowa "korupcji"; zasady zbierania danych osobowych i prowadzenia działalności kontrolnej przez Centralne Biuro AntykorupcyjnejSprawa połączona</t>
  </si>
  <si>
    <t>K 53/07
Dokumenty w sprawie (IPO)</t>
  </si>
  <si>
    <t>Umożliwienie kasom oszczędnościowo-kredytowym udzielania długoterminowych kredytów hipotecznychO zbadanie zgodności art.15 ustawy z dnia 8 września 2006 roku o finansowym wsparciu rodzin w nabywaniu własnego mieszkania z art. 118 ust. 1 i art. 119 ust. 1 i 2 Konstytucji RP;</t>
  </si>
  <si>
    <t>K 52/07
Dokumenty w sprawie (IPO)</t>
  </si>
  <si>
    <t>Wojskowe służby specjalneO zbadanie zgodności: 1) art. 1 i 2 w związku z art. 3 ust. 1, art. 3 ust. 2 in fine, art. 7 ust. 1 zdanie drugie, art. 27 ust. 7 w związku z ust. 5 i ust. 6 zdanie drugie, art. 41 ust. 4 w związku z ust. 3 ustawy z dnia 9 czerwca 2006 roku o Służbie Kontrwywiadu Wojskowego oraz Służbie Wywiadu Wojskowego oraz art. 60 ust. 6 w związku z ust. 5, art. 76 ust. 4 w związku z ust. 2 i 3 ustawy z dnia 9 czerwca 2006 roku - Przepisy wprowadzające ustawę o Służbie...</t>
  </si>
  <si>
    <t>K 51/07
Dokumenty w sprawie (IPO)</t>
  </si>
  <si>
    <t>Wojskowe Służby InformacyjneO zbadanie zgodności: 1) ustawy z dnia 14 grudnia 2006 roku o zmianie ustawy - Przepisy wprowadzające ustawę o Służbie Kontrwywiadu Wojskowego oraz ustawę o służbie funkcjonariuszy Służby Kontrwywiadu Wojskowego oraz Służby Wywiadu Wojskowego (ustawa nowelizująca) z art. 45 ust. 1 w związku z art. 10, art. 78, art. 175, art. 2 Konstytucji RP oraz art. 6 Konwencji o ochronie praw człowieka i podstawowych wolności z dnia 4 listopada 1950 roku oraz art. 14 Międzynarodowego paktu praw...</t>
  </si>
  <si>
    <t>K 50/07
Dokumenty w sprawie (IPO)</t>
  </si>
  <si>
    <t>Ustawowe definicje "sytuacji krytycznej" i "infrastruktury krytycznej"O zbadanie zgodności: 1) art. 3 pkt 1 ustawy z dnia 26 kwietnia 2007 roku o zarządzaniu kryzysowym z art. 2 i art. 31 ust. 3 Konstytucji RP; 2) art. 3 pkt 2 ustawy z dnia 26 kwietnia 2007 roku o zarządzaniu kryzysowym z art. 2 i art. 22 w związku z art. 31 ust. 3 Konstytucji RP;</t>
  </si>
  <si>
    <t>K 49/07
Dokumenty w sprawie (IPO)</t>
  </si>
  <si>
    <t>Ustawowa definicja "deportacji"O zbadanie zgodności art. 2 pkt 2 ustawy z dnia 31 maja 1996 roku o świadczeniu pieniężnym przysługującym osobom deportowanym do pracy przymusowej oraz osadzonym w obozach pracy przez III Rzeszę i Związek Socjalistycznych Republik Radzieckich z art. 2 oraz art. 32 Konstytucji RP;</t>
  </si>
  <si>
    <t>K 48/07
Dokumenty w sprawie (IPO)</t>
  </si>
  <si>
    <t>Zasady zatrudniania pracowników samorządowychO zbadanie zgodności art. 2 ust. 1 i 2 ustawy z dnia 25 sierpnia 2006 roku o zmianie ustawy o pracownikach samorządowych z art. 2 Konstytucji RP;</t>
  </si>
  <si>
    <t>K 47/07
Dokumenty w sprawie (IPO)</t>
  </si>
  <si>
    <t>Rada Miasta Legionowo</t>
  </si>
  <si>
    <t>Dochody samorządów terytorialnych a zakres zadań O stwierdzenie zgodności: 1) art. 73 ust. 1 i 2 ustawy z dnia 13 października 1998 roku - Przepisy wprowadzające ustawy reformujące administrację publiczną z art. 167 ust. 1 i 4 Konstytucji RP; 2) § 36 ust. 5 w związku z ust. 1 i 2 pkt 2 rozporządzenia Rady Ministrów z dnia 21 września 2004 roku w sprawie wyceny nieruchomości i sporządzenia operatu szacunkowego z art. 2 i art. 92 ust. 1 Konstytucji Rzeczypospolitej Polskiej, art. 159 ustawy z dnia 21 sierpnia 1997...</t>
  </si>
  <si>
    <t>K 46/07
Dokumenty w sprawie (IPO)</t>
  </si>
  <si>
    <t>Zasady tworzenia i działania wielkopowierzchniowych obiektów handlowychO zbadanie zgodności ustawy z dnia 11 maja 2007 roku o tworzeniu i działaniu wielkopowierzchniowych obiektów handlowych z art. 20 i art. 22 Konstytucji RP;</t>
  </si>
  <si>
    <t>K 45/07
Dokumenty w sprawie (IPO)</t>
  </si>
  <si>
    <t>Ustrój sądów powszechnych; zakres nadzoru Ministra Sprawiedliwości; postępowanie dyscyplinarne wobec sędziów; uprawnienia Krajowej Rady SądownictwaO zbadanie zgodności: 1) art. 9 ustawy z dnia 27 lipca 2001 roku - Prawo o ustroju sądów powszechnych z art. 2, art. 10, art. 45 ust. 1, art. 173, art. 176 ust. 2, art. 178 ust. 1 Konstytucji RP; 2) art. 22 § 6 ustawy z dnia 27 lipca 2001 roku - Prawo o ustroju sądów powszechnych z art. 10 ust. 1, art. 45 ust. 1 i art. 173 Konstytucji RP; 3) art. 37 § 2, 3 i 4 ustawy z dnia 27 lipca 2001 roku - Prawo o ustroju sądów powszechnych w części dotyczącej uprawnień...</t>
  </si>
  <si>
    <t>K 44/07
Dokumenty w sprawie (IPO)</t>
  </si>
  <si>
    <t>Zasada proporcjonalności a zakres swobody organów administracji publicznej w podjęciu decyzji o zniszczeniu powietrznego statku cywilnegoO zbadanie zgodności art. 122a ustawy z dnia 3 lipca 2002 roku - Prawo lotnicze z art. 38, art. 31 ust. 3, art. 2, art. 26 oraz art. 30 Konstytucji RP;O</t>
  </si>
  <si>
    <t>K 43/07
Dokumenty w sprawie (IPO)</t>
  </si>
  <si>
    <t>Rada Miejska w Brwinowie, Rada Miasta Podkowy</t>
  </si>
  <si>
    <t>Nałożenie na gminę obowiązku zaspokajania roszczeń odszkodowawczych kosztem majątku gminyO zbadanie zgodności art. 73 ust. 2 pkt 1 w związku z art. 103 ust. 2 ustawy z dnia 13 października 1998 roku - Przepisy wprowadzające ustawy reformujące administrację publiczną, rozumiany w sposób nakładający na gminę obowiązek wypłaty odszkodowania za nieruchomości zajęte pod drogi gminne oraz drogi lokalne miejskie, jakie istniały przed dniem 1 stycznia 1999 roku, z art. 2 i art. 167 ust. 1 i 4 Konstytucji RP;</t>
  </si>
  <si>
    <t>K 42/07
Dokumenty w sprawie (IPO)</t>
  </si>
  <si>
    <t>Zasady udostępniania akt sprawy w trakcie postępowania przygotowawczegoO zbadanie zgodności art. 156 § 5 ustawy z dnia 6 czerwca 1997 roku - Kodeks postępowania karnego z zasadą przyzwoitej legislacji wynikającą z art. 2 Konstytucji RP oraz z art. 42 ust. 2 w związku z art. 31 ust. 3 Konstytucji RP;</t>
  </si>
  <si>
    <t>K 41/07
Dokumenty w sprawie (IPO)</t>
  </si>
  <si>
    <t>Prawo prasowe; zasady publikacji odpowiedzi lub sprostowania - sankcja karna za odmowę publikacji; brak definicji sprostowania i dopowiedziO zbadanie zgodności art. 46 ust. 1 w związku z art. 31, 32 ust. 1-6 oraz 33 ust. 1 ustawy z dnia 26 stycznia 1984 roku - Prawo prasowe z art. 2 i 42 ust. 1 Konstytucji RP;</t>
  </si>
  <si>
    <t>K 40/07
Dokumenty w sprawie (IPO)</t>
  </si>
  <si>
    <t>Kompetencje Krajowej Rady SądownictwaO zbadanie zgodności: - art. 2a ustawy z dnia 27 lipca 2001 roku o Krajowej Radzie Sądownictwa w brzmieniu nadanym przez art. 1 pkt 2 ustawy z dnia 16 marca 2007 roku o zmianie ustawy o Krajowej Radzie Sądownictwa oraz o zmianie niektórych innych ustaw z art. 2, art. 178 ust. 1, art. 183 ust. 1, art. 186 i art. 187 ust. 4 Konstytucji RP; - art. 3 ust. 4 ustawy z dnia 27 lipca 2001 roku o Krajowej Radzie Sądownictwa w brzmieniu nadanym przez art. 1 pkt 3 ustawy z dnia 16...</t>
  </si>
  <si>
    <t>K 39/07
Dokumenty w sprawie (IPO)</t>
  </si>
  <si>
    <t>Tryb i przesłanki wyrażania przez sąd dyscyplinarny zgody na zatrzymanie sędziego, zastosowania wobec niego tymczasowego aresztowania i pociągnięcia do odpowiedzialności karnejO zbadanie zgodności: 1) art. 80a § 1, art. 80b § 1 oraz art. 80c ustawy z dnia 27 lipca 2001 roku - Prawo o ustroju sądów powszechnych z art. 181 w związku z art. 45 Konstytucji RP; 2) art. 80b § 3 ustawy z dnia 27 lipca 2001 roku - Prawo o ustroju sądów powszechnych z art. 42 ust. 2 Konstytucji RP; 3) art. 80c w związku z art. 80b § 3 ustawy z dnia 27 lipca 2001 roku - Prawo o ustroju sądów powszechnych z art. 42 ust. 2 Konstytucji RP; 4) art. 80 § 2f, w...</t>
  </si>
  <si>
    <t>K 38/07
Dokumenty w sprawie (IPO)</t>
  </si>
  <si>
    <t>Brak sądowej kontroli postanowienia prokuratora dotyczącego przeszukania i zatrzymania rzeczy, wydanego w postępowaniu przygotowawczymO zbadanie zgodności art. 236 § 2 ustawy z dnia 6 czerwca 1997 roku - Kodeks postępowania karnego z art. 45 ust. 1 i art. 77 ust. 2 Konstytucji RP;</t>
  </si>
  <si>
    <t>K 37/07
Dokumenty w sprawie (IPO)</t>
  </si>
  <si>
    <t>Odpowiedzialność kontraktowa przewoźnikaO zbadanie zgodności art. 62 ust. 2 ustawy z dnia 15 listopada 1984 roku - Prawo przewozowe z art. 64 ust. 1 i 2 w związku z art. 31 ust. 3 i art. 76 Konstytucji RP;</t>
  </si>
  <si>
    <t>K 36/07
Dokumenty w sprawie (IPO)</t>
  </si>
  <si>
    <t>Opłata ryczałtowa od umów obowiązkowego ubezpieczenia OC posiadaczy pojazdów mechanicznychO zbadanie zgodności: 1) art. 2 pkt 1 w związku z art. 1 pkt 8, art. 2 pkt 2 w związku z art. 1 pkt 8 oraz art. 5 ustawy z dnia 29 czerwca 2007 roku o zmianie ustawy o świadczeniach opieki zdrowotnej finansowanych ze środków publicznych oraz ustawy o ubezpieczeniach obowiązkowych, Ubezpieczeniowym Funduszu Gwarancyjnym i Polskim Biurze Ubezpieczycieli Komunikacyjnych z art. 2, 10, 20, 22, 31 ust. 3, 32 oraz 45 ust. 1 Konstytucji RP; 2) art. 1 pkt 8 ustawy, o której mowa w...</t>
  </si>
  <si>
    <t>K 35/07
Dokumenty w sprawie (IPO)</t>
  </si>
  <si>
    <t>Gmina Białe Błota</t>
  </si>
  <si>
    <t>Zasady dokonywania podziału administracyjnego kraju przez Radę MinistrówO zbadanie zgodności: 1) art. 4 ust. 1, ust.2, ust.3, art. 4a ust.1, ust. 2, ust. 3, i art. 4b ust. 1, ust. 2, ust. 3, ust. 4 ustawy z dnia 8 marca 1990 roku o samorządzie gminnym oraz art. 3 ust. 1, ust. 2, ust. 3, art. 3a ust. 1, ust. 2, ust.3 i art. 3b ust. 1, ust. 2, ust. 3, ust. 4 ustawy z dnia 5 czerwca 1998 roku o samorządzie powiatowym z art. 163 i 165 Konstytucji RP, art. 3 i art. 11 Europejskiej Karty Samorządu Terytorialnego i preambułą Konstytucji RP; 2)...</t>
  </si>
  <si>
    <t>K 34/07
Dokumenty w sprawie (IPO)</t>
  </si>
  <si>
    <t>Nieprecyzyjne sformułowania użyte w ustawieO zbadanie zgodności: 1) art. 3 pkt 1 ustawy z dnia 26 kwietnia 2007 roku o zarządzaniu kryzysowym z art. 31 ust. 3 Konstytucji RP; 2) art. 3 pkt 2 ustawy z dnia 26 kwietnia 2007 roku o zarządzaniu kryzysowym z art. 2 i art. 22 w związku z art. 31 ust. 3 Konstytucji RP;</t>
  </si>
  <si>
    <t>K 33/07
Dokumenty w sprawie (IPO)</t>
  </si>
  <si>
    <t>Ograniczenie prawa do obrony w zakresie postępowania dyscyplinarnego prowadzonego przez Najwyższą Izbę Kontroli; zróżnicowanie przesłanek nabywania prawa do emerytury według kryterium płciO stwierdzenie niezgodności: 1) art. 89 ust. 5 ustawy z dnia 23 grudnia 1994 roku o Najwyższej Izbie Kontroli z art. 42 ust. 2 w związku z art. 31 ust. 3 Konstytucji RP; 2) art. 93 ust. 2 pkt 1 ustawy o Najwyższej Izbie Kontroli z art. 32 i art. 33 Konstytucji RP;</t>
  </si>
  <si>
    <t>K 32/07
Dokumenty w sprawie (IPO)</t>
  </si>
  <si>
    <t>Wyłączenie możliwości odwołania się do sądu administracyjnego w sprawach z zakresu ubiegania się o dofinansowanie projektuO stwierdzenie, że art. 37 ustawy z dnia 6 grudnia 2006 roku o zasadach prowadzenia polityki rozwoju jest niezgodny z art. 45 ust. 1 i art. 184 Konstytucji RP - w zakresie, w jakim wyłącza zastosowanie przepisów dotyczących postępowania sądowoadministracyjnego do procedury ubiegania się oraz udzielania dofinansowania ze środków pochodzących z budżetu państwa lub ze środków zagranicznych;</t>
  </si>
  <si>
    <t>K 31/07
Dokumenty w sprawie (IPO)</t>
  </si>
  <si>
    <t>Brak wytycznych dla szczegółowego uregulowania w akcie wykonawczym sposobu odbywania specjalizacji przez lekarzy i lekarzy dentystówO zbadanie zgodności art. 16 ust. 2 ustawy z dnia 5 grudnia 1996 roku o zawodach lekarza i lekarza dentysty w zakresie, w jakim przepis ten zawiera upoważnienie dla ministra właściwego do spraw zdrowia do określenia w drodze rozporządzenia, po zasięgnięciu opinii Naczelnej Rady Lekarskiej i Rady Głównej Szkolnictwa Wyższego, sposobu odbywania specjalizacji, sposobu i trybu składania egzaminu państwowego z art. 92 ust. 1 Konstytucji RP;</t>
  </si>
  <si>
    <t>K 30/07
Dokumenty w sprawie (IPO)</t>
  </si>
  <si>
    <t>Zasady skreślania z ewidencji instruktorów szkolących osoby do kierowania pojazdami silnikowymiO zbadanie zgodności art. 105 ust. 2 pkt 6 ustawy z dnia 20 czerwca 1997 roku - Prawo o ruchu drogowym w części zawierającej zwrot "lub wykroczenie" z art. 2 Konstytucji RP oraz z art. 32 i 65 ust. 1 w związku z art. 31 ust. 3 Konstytucji RP;</t>
  </si>
  <si>
    <t>K 29/07
Dokumenty w sprawie (IPO)</t>
  </si>
  <si>
    <t>Rada Gminy Stoszowice</t>
  </si>
  <si>
    <t>Zasady zatrudniania nauczycieliO zbadanie zgodności art. 1 ust 1 pkt 1 ustawy z dnia 26 stycznia 1982 roku - Karta Nauczyciela w związku z art. 5 ust. 5 oraz art. 5a ust. 2 ustawy z dnia 7 września 1991 roku o systemie oświaty z art. 2 w związku z art. 32 w związku z art. 167 ust. 1, art. 16 ust. 2, art. 166 ust. 1 Konstytucji RP;</t>
  </si>
  <si>
    <t>K 28/07
Dokumenty w sprawie (IPO)</t>
  </si>
  <si>
    <t>Data zawarcia kontraktu z Narodowym Funduszem Zdrowia a wzrost wynagrodzeń pracowników służby zdrowiaO zbadanie zgodności art. 3 ust. 1 ustawy z dnia 22 lipca 2006 roku o przekazaniu środków finansowych na wzrost wynagrodzeń w zakresie, w jakim dotyczy świadczeniodawców, którzy zawarli umowy na część I półrocza 2006 roku bądź po zakończeniu wskazanego półrocza - z art. 32 w związku z art. 2 Konstytucji RP;</t>
  </si>
  <si>
    <t>K 27/07
Dokumenty w sprawie (IPO)</t>
  </si>
  <si>
    <t>Komisja Krajowa NSZZ "Solidarność”</t>
  </si>
  <si>
    <t>Zasady uchwalania statutu uczelniO zbadanie zgodności: 1) art. 58 oraz art. 274 ustawy z dnia 27 lipca 2005 roku - Prawo o szkolnictwie wyższym z art. 59 ust. 2 Konstytucji RP; 2) art. 118 ust 1 zdanie 1, art. 120 ustawy powołanej w pkt 1 z art. 2 Konstytucji RP oraz z art. 73 Konstytucji RP; 3) art. 124 pkt 4, art. 129 ust. 1, ust. 6 oraz art. 265 ustawy powołanej w pkt 1 z art. 20 i 22, 65 ust. 1, art. 2 oraz z art. 31 ust. 3 Konstytucji RP;</t>
  </si>
  <si>
    <t>K 26/07
Dokumenty w sprawie (IPO)</t>
  </si>
  <si>
    <t>LustracjaO stwierdzenie niezgodności: 1) art. 4 ustawy z dnia 18 października 2006 roku o ujawnianiu informacji o dokumentach organów bezpieczeństwa państwa z lat 1944-1990 oraz treści tych dokumentów, w zakresie w jakim uznaje osoby, które nie wykonują władzy publicznej za osoby pełniące funkcje publiczne z art. 2 Konstytucji RP oraz art. 47 w związku z art. 31 ust. 3 Konstytucji RP; 2) art. 52a pkt 5 ustawy z dnia 18 grudnia 1998 roku o Instytucie Pamięci Narodowej - Komisji...</t>
  </si>
  <si>
    <t>K 25/07
Dokumenty w sprawie (IPO)</t>
  </si>
  <si>
    <t>Zasady wyboru członków Krajowej Rady Sądownictwa; zasady zrzeczenia się mandatu członka Krajowej Rady SądownictwaO zbadanie zgodności: 1) art. 25a ustawy z dnia 27 lipca 2001 roku - Prawo o ustroju sądów powszechnych w brzmieniu nadanym przez art. 2 pkt 1 ustawy z dnia 16 marca 2007 roku o zmianie ustawy o Krajowej Radzie Sądownictwa oraz o zmianie niektórych innych ustaw z art. 186 ust. 1, art. 187 ust. 1 pkt 2 oraz art. 32 ust. 1 Konstytucji RP; 2) art. 5 i 6 ustawy z dnia 16 marca 2007 roku o zmianie ustawy o Krajowej Radzie Sądownictwa oraz o zmianie niektórych innych ustaw z...</t>
  </si>
  <si>
    <t>K 24/07
Dokumenty w sprawie (IPO)</t>
  </si>
  <si>
    <t>Stosowanie aresztu tymczasowego wobec kobiet w ciążyO zbadanie zgodności: 1) art. 260 ustawy z dnia 6 czerwca 1997 roku - Kodeks postępowania karnego z art. 18 oraz art. 68 ust. 3 Konstytucji RP; 2) § 33 ust. 2 pkt 2 rozporządzenia Ministra Sprawiedliwości z dnia 13 stycznia 2004 roku w sprawie czynności administracyjnych związanych z wykonywaniem tymczasowego aresztowania oraz kar i środków przymusu skutkujących pozbawieniem wolności oraz dokumentowania tych czynności z art. 213 oraz z art. 249 § 3 pkt 7 ustawy z dnia 6 czerwca...</t>
  </si>
  <si>
    <t>K 23/07
Dokumenty w sprawie (IPO)</t>
  </si>
  <si>
    <t>Konfederacja Pracodawców Polskich</t>
  </si>
  <si>
    <t>Tryb wyboru i odwołania rady pracownikówO zbadanie zgodności art. 4 ust. 1, 3 i 5 ustawy z dnia 7 kwietnia 2006 roku o informowaniu pracowników i przeprowadzaniu z nimi konsultacji w zakresie, w jakim ustala tryb wyboru oraz odwołania rady pracowników z art. 59 ust. 1 w związku z art. 31 ust. 3 i art. 32 Konstytucji RP;</t>
  </si>
  <si>
    <t>K 22/07
Dokumenty w sprawie (IPO)</t>
  </si>
  <si>
    <t>LustracjaSprawa połączona</t>
  </si>
  <si>
    <t>K 21/07
Dokumenty w sprawie (IPO)</t>
  </si>
  <si>
    <t>Zasady ustalania okresu zatrudnienia w szczególnych warunkach lub w szczególnym charakterzeO zbadanie zgodności art. 1 pkt 16 w związku z art. 26 ustawy z dnia 20 kwietnia 2004 roku o zmianie ustawy o emeryturach i rentach z Funduszu Ubezpieczeń Społecznych oraz niektórych innych ustaw w zakresie, w jakim z mocą wsteczną uniemożliwia uwzględnienie przy ustalaniu okresu zatrudnienia w szczególnych warunkach lub w szczególnym charakterze okresów nie wykonywania pracy, za które pracownik otrzymał wynagrodzenie lub świadczenia z ubezpieczenia społecznego w razie choroby i...</t>
  </si>
  <si>
    <t>K 20/07
Dokumenty w sprawie (IPO)</t>
  </si>
  <si>
    <t>Finansowanie ratowniczych prac archeologicznychO zbadanie zgodności art. 31 ust. 1 ustawy z dnia 23 lipca 2003 roku o ochronie zabytków i opiece nad zabytkami z art. 64 ust. 1 i 3 w związku z art. 31 ust. 3 w związku z art. 73 Konstytucji RP</t>
  </si>
  <si>
    <t>K 19/07
Dokumenty w sprawie (IPO)</t>
  </si>
  <si>
    <t>Dotacje do działalności niepublicznych przedszkoliSprawa połączona</t>
  </si>
  <si>
    <t>K 18/07
Dokumenty w sprawie (IPO)</t>
  </si>
  <si>
    <t>Rada Gminy Sicienko, Rada Gminy Osielsko, Rada Powiatu Rzeszowskiego, Rada Gminy Boguchwała, Rada Powiatu Bydgoskiego</t>
  </si>
  <si>
    <t>Granice gmin i powiatówSprawa połączona</t>
  </si>
  <si>
    <t>K 17/07
Dokumenty w sprawie (IPO)</t>
  </si>
  <si>
    <t>Brak możliwości zaskarżenia orzeczenia sądu wydanego w pierwszej instancjiO stwierdzenie zgodności art. 12 ust. 4 ustawy z dnia 17 czerwca 2004 roku o skardze na naruszenie prawa strony do rozpoznania sprawy w postępowaniu sądowym bez nieuzasadnionej zwłoki z art. 78 i art. 176 ust. 1 Konstytucji RP;</t>
  </si>
  <si>
    <t>K 16/07
Dokumenty w sprawie (IPO)</t>
  </si>
  <si>
    <t>Podatek VAT, termin zwrotu różnicy podatku naliczonego nad należnymO stwierdzenie zgodności art. 87 ust. 2 zdanie drugie ustawy z dnia 11 marca 2004 roku o podatku od towarów i usług z art. 2, 64 ust. 1 i 2 w związku z art. 31 ust. 3 Konstytucji RP;</t>
  </si>
  <si>
    <t>K 15/07
Dokumenty w sprawie (IPO)</t>
  </si>
  <si>
    <t>Proces legislacyjnySprawa połączona</t>
  </si>
  <si>
    <t>K 14/07
Dokumenty w sprawie (IPO)</t>
  </si>
  <si>
    <t>Polska Konfederacja Pracodawców Prywatnych</t>
  </si>
  <si>
    <t>Brak odpowiednio długiej vacatio legisO stwierdzenie zgodności art. 4 w związku z art. 1 pkt 1 oraz art. 2 ustawy z dnia 18 października 2006 roku o zmianie ustawy - Kodeks pracy z art. 2 Konstytucji RP;</t>
  </si>
  <si>
    <t>K 13/07
Dokumenty w sprawie (IPO)</t>
  </si>
  <si>
    <t>Postępowanie zabezpieczające w sprawach przeciwko środkom społecznego przekazu o ochronę dóbr osobistychO zbadanie zgodności art. 755 § 2 ustawy z dnia 17 listopada 1964 roku - Kodeks postępowania cywilnego z art. 14 oraz art. 54 ust. 1 w związku z art. 31 ust. 3 Konstytucji RP;</t>
  </si>
  <si>
    <t>K 12/07
Dokumenty w sprawie (IPO)</t>
  </si>
  <si>
    <t>Dofinansowanie przedsięwzięć realizowanych w ramach projektów budowy Świątyni Opatrzności Bożej - Centrum Jana Pawła IIO zbadanie zgodności: - art. 1 ust. 2 ustawy budżetowej na rok 2007 z dnia 25 stycznia 2007 roku w związku z poz. 71, w rozdziale 75818, w dziale 758, w części 83, w załączniku 2 do wspomnianej ustawy z art. 1, art. 7 w związku z art. 216 ust. 1, art. 25 ust. 1, art. 25 ust. 2, art. 25 ust. 3 Konstytucji RP; - kwestionowanych postanowień ustawy budżetowej na rok 2007 z art. 22 ust. 2 oraz art. 1 w związku z art. 22 ust. 4 Konkordatu z 28 lipca 1993 roku między...</t>
  </si>
  <si>
    <t>K 11/07
Dokumenty w sprawie (IPO)</t>
  </si>
  <si>
    <t>Prezes Naczelnego Sądu Administracyjnego</t>
  </si>
  <si>
    <t>Zasady przyznawania świadczeń z budżetu państwa sportowcom niepełnosprawnym - zdobywcom medali na igrzyskach paraolimpijskichO zbadanie zgodności art. 23b ustawy z dnia 18 stycznia 1996 roku o kulturze fizycznej w zakresie, w jakim pomija sportowców niepełnosprawnych, zdobywców medali na igrzyskach paraolimpijskich sprzed 1992 roku z art. 2 i art. 32 ust. 1 Konstytucji RP;</t>
  </si>
  <si>
    <t>K 10/07
Dokumenty w sprawie (IPO)</t>
  </si>
  <si>
    <t>Korpus służby cywilnejSprawa połączona</t>
  </si>
  <si>
    <t>K 9/07
Dokumenty w sprawie (IPO)</t>
  </si>
  <si>
    <t>Wojskowe Służby InformacyjneO zbadanie zgodności: 1. ustawy z dnia 14 grudnia 2006 roku o zmianie ustawy - Przepisy wprowadzające ustawę o Służbie Kontrwywiadu Wojskowego oraz Służbie Wywiadu Wojskowego oraz ustawę o służbie funkcjonariuszy Służby Kontrwywiadu Wojskowego oraz Służby Wywiadu Wojskowego (ustawa nowelizująca) z art. 45 ust. 1, w związku z art. 10, art. 78, art. 175, art. 2 Konstytucji RP oraz w związku z art. 6 Konwencji o Ochronie Praw Człowieka i Podstawowych Wolności z dnia 4 listopada 1950 roku...</t>
  </si>
  <si>
    <t>K 8/07
Dokumenty w sprawie (IPO)</t>
  </si>
  <si>
    <t>Termin składania oświadczeń majątkowychO zbadanie zgodności: 1. art. 4 pkt 2 ustawy z dnia 8 lipca 2005 roku o zmianie ustawy o samorządzie gminnym oraz niektórych innych ustaw, wprowadzającego art. 26 ust. 1 pkt 1a do ustawy z dnia 20 czerwca 2002 roku o bezpośrednim wyborze wójta, burmistrza i prezydenta miasta, - art. 2 ustawy z dnia 8 lipca 2005 roku o zmianie ustawy o samorządzie gminnym oraz niektórych innych ustaw, wprowadzającego art. 190 ust. 1 pkt 1a do ustawy z dnia 16 lipca 1998 roku - Ordynacja wyborcza...</t>
  </si>
  <si>
    <t>K 7/07
Dokumenty w sprawie (IPO)</t>
  </si>
  <si>
    <t>Ochrona prawa własnościO zbadanie zgodności art. 90 ust. 1-5 ustawy z dnia 6 kwietnia 1990 roku o Policji w zakresie, w jakim odnoszą się do dalszego bezterminowego dysponowania przez Ministra Spraw Wewnętrznych i Administracji oraz podległe mu organy użytkowanymi dotychczas lokalami mieszkalnymi stanowiącymi własność prywatną z art. 64 w związku z art. 31 ust. 3 Konstytucji RP;</t>
  </si>
  <si>
    <t>K 6/07
Dokumenty w sprawie (IPO)</t>
  </si>
  <si>
    <t>Umożliwienie kasom oszczędnościowo-kredytowym udzielania długoterminowych kredytów hipotecznychO zbadanie zgodności art. 15 ustawy z dnia 8 września 2006 roku o finansowym wsparciu rodzin w nabywaniu własnego mieszkania z art. 118 ust. 1 i art. 119 ust. 1 i 2 Konstytucji RP;</t>
  </si>
  <si>
    <t>K 5/07
Dokumenty w sprawie (IPO)</t>
  </si>
  <si>
    <t>Przestępstwo pomówienia Narodu PolskiegoO zbadanie zgodności art. 37 ustawy z dnia 18 października 2006 roku o ujawnianiu informacji o dokumentach organów bezpieczeństwa państwa z lat 1944-1990 oraz treści tych dokumentów z art. 54 ust. 1 i art. 73 w związku z art. 31 ust. 3 Konstytucji RP;</t>
  </si>
  <si>
    <t>K 4/07
Dokumenty w sprawie (IPO)</t>
  </si>
  <si>
    <t>Uprawnienia samorządu notarialnego; egzamin notarialnyO zbadanie zgodności: 1) art. 12 § 1 pkt 2 ustawy - Prawo o notariacie w brzmieniu ustalonym przez art. 3 pkt 3 ustawy z dnia 30 czerwca 2005 roku o zmianie ustawy - Prawo o adwokaturze oraz niektórych innych ustaw z art. 17 ust. 1 Konstytucji RP; 2) art.12 § 2 pkt 2, 3 i 4 ustawy - Prawo o notariacie w brzmieniu ustalonym przez art. 3 pkt 3 ustawy z dnia 30 czerwca 2005 roku o zmianie ustawy - Prawo o adwokaturze oraz niektórych innych ustaw z art. 17 ust. 1 oraz art. 2...</t>
  </si>
  <si>
    <t>K 3/07
Dokumenty w sprawie (IPO)</t>
  </si>
  <si>
    <t>K 2/07
Dokumenty w sprawie (IPO)</t>
  </si>
  <si>
    <t>LustracjaGrupa posłów na Sejm RP wnosi o stwierdzenie niezgodności: - całości ustawy z dnia 18 października 2006 roku o ujawnianiu informacji o dokumentach organów bezpieczeństwa państwa z lat 1944-1990 oraz treści tych dokumentów, w brzmieniu ustalonym ustawą z dnia 14 lutego 2007 roku o zmianie ustawy o ujawnianiu informacji o dokumentach organów bezpieczeństwa państwa z lat 1944-1990 oraz treści tych dokumentów i ustawy o Instytucie Pamięci Narodowej - Komisji Ścigania Zbrodni przeciwko...</t>
  </si>
  <si>
    <t>K 1/07
Dokumenty w sprawie (IPO)</t>
  </si>
  <si>
    <t>Zgoda na widzenie z osobą tymczasowo aresztowanąO zbadanie zgodności art. 217 § 1 ustawy z dnia 6 czerwca 1997 roku - Kodeks karny wykonawczy z art. 47 w związku z art. 31 ust. 3 Konstytucji RP oraz z art. 37 lit. c Konwencji o Prawach Dziecka, a także z art. 45 ust. 1, art. 77 ust. 2, art. 78 Konstytucji RP i art. 13 w związku z art. 8 ust. 1 Konwencji o Ochronie Praw Człowieka i Podstawowych Wolności;</t>
  </si>
  <si>
    <t>P 68/07
Dokumenty w sprawie (IPO)</t>
  </si>
  <si>
    <t>Sąd Okręgowy w Kielcach Wydział II Cywilny Odwoławczy</t>
  </si>
  <si>
    <t>Zamknięcie księgi wieczystejCzy § 17 ust. 1 pkt 2 rozporządzenia Ministra Sprawiedliwości z dnia 17 września 2001 roku w sprawie prowadzenia ksiąg wieczystych i zbiorów dokumentów jest zgodny z art. 176 Konstytucji RP;</t>
  </si>
  <si>
    <t>P 67/07
Dokumenty w sprawie (IPO)</t>
  </si>
  <si>
    <t>Odrzucenie środka odwoławczego w postępowaniu gospodarczym z powodu nieopłacenia opłatą stosunkowąCzy art. czy art. 1302 § 4 w związku z art. 1302 § 3 ustawy z dnia 23 kwietnia 1964 roku - Kodeks postępowania cywilnego jest zgodny z art. 32 ust. 1 i art. 45 ust. 1 Konstytucji RP;</t>
  </si>
  <si>
    <t>P 66/07
Dokumenty w sprawie (IPO)</t>
  </si>
  <si>
    <t>Intertemporalność ustawy o obrocie instrumentami finansowymi wobec stanów faktycznych zaszłych w czasie obowiązywania ustawy - Prawo publicznym obrocie papierami wartościowymi; skreślenie maklera lub doradcy finansowego z listy albo zawieszenie jego uprawnień do wykonywania zawoduCzy przepis art. 220 ust. 1 ustawy z dnia 29 lipca 2005 roku o obrocie instrumentami finansowymi w zakresie, w jakim stanowi podstawę do zastosowania art. 130 ust. 1 tej ustawy do stanów faktycznych zaszłych w czasie obowiązywania ustawy z dnia 21 sierpnia 1997 roku - Prawo o publicznym obrocie papierami wartościowymi jest zgodny z art. 2 i art. 32 ust. 1 Konstytucji RP;</t>
  </si>
  <si>
    <t>P 65/07
Dokumenty w sprawie (IPO)</t>
  </si>
  <si>
    <t>Sąd Rejonowy w Płocki VIII Wydział Grodzki</t>
  </si>
  <si>
    <t>Kara grzywny za naruszenie obowiązków określonych w regulaminie utrzymania porządku i czystości na terenie miastaCzy art. 10 ust. 2a ustawy z dnia 13 września 1996 roku o utrzymaniu czystości i porządku w gminach jest zgodny z art. 2, art. 31 ust. 3, art. 32 usrt. 1 i art. 42 ust. 1 Konstytucji RP;</t>
  </si>
  <si>
    <t>P 64/07
Dokumenty w sprawie (IPO)</t>
  </si>
  <si>
    <t>Wysokość kary z tytułu nielegalnego użytkowania obiektu budowlanegoCzy : 1) art. 59f ust. 1 ustawy z dnia 7 lipca 1994 roku - Prawo budowlane ustalający podstawę naliczania wymiaru kary, o której mowa w tym przepisie, jest zgodny z art. 2 Konstytucji RP w zakresie, w jakim narusza zasadę sprawiedliwości społecznej i art. 32 ust. 1 Konstytucji RP; 2) art. 57 ust. 7 ustawy - Prawo budowlane w zakresie, w jakim przewiduje stawkę kary za przystąpienie do użytkowania obiektu budowlanego lub jego części z naruszeniem art. 54 i 55 stanowiącą...</t>
  </si>
  <si>
    <t>P 63/07
Dokumenty w sprawie (IPO)</t>
  </si>
  <si>
    <t>Sąd Rejonowy w Świdnicy I Wydział Cywilny</t>
  </si>
  <si>
    <t>Zasady sprzedaży mieszkań zakładowychCzy art. 5 ust. 1 i 2 ustawy z dnia 7 lipca 2005 roku o zmianie niektórych ustaw dotyczących nabywania własności nieruchomości jest zgodny z: - art. 21 w związku z art. 64 ust. 1 i 2 oraz art. 31 ust. 2 i art. 32 ust. 1 i 2 Konstytucji RP; - art. 14 Europejskiej Konwencji o Ochronie Praw Człowieka i Podstawowych Wolności z dnia 4 listopada 1950 roku;</t>
  </si>
  <si>
    <t>P 62/07
Dokumenty w sprawie (IPO)</t>
  </si>
  <si>
    <t>Sąd Okręgowy w Poznaniu Wydział V Penitencjarny</t>
  </si>
  <si>
    <t>Obowiązek przeprowadzenia przez sąd dowodu z opinii biegłychCzy art. 162 § 1 zdanie drugie ustawy z dnia 6 czerwca 1997 roku - Kodeks karny wykonawczy, w brzmieniu nadanym ustawą z dnia 27 lipca 2005 roku o zmianie ustawy - Kodeks karny, ustawy - Kodeks postępowania karnego i ustawy - Kodeks karny wykonawczy, w zakresie w jakim przepis ten nakłada na sąd obowiązek przeprowadzenia dowodu z opinii biegłych, nie precyzując liczby i specjalności biegłych oraz przedmiotu opinii, jest zgodny z art. 2 i art. 45 ust. 1 Konstytucji RP;</t>
  </si>
  <si>
    <t>P 61/07
Dokumenty w sprawie (IPO)</t>
  </si>
  <si>
    <t>Sąd Okręgowy VI Wydział Gospodarczy</t>
  </si>
  <si>
    <t>Odrzucenie środka odwoławczego w postępowaniu gospodarczym z powodu nieopłacenia opłatą stosunkowąCzy art. 1302 § 4 w związku z art. 1302 § 3 ustawy z dnia 17 listopada 1964 roku - Kodeks postępowania cywilnego zgodny jest z art. 78 oraz art. 45 ust. 1 Konstytucji RP;</t>
  </si>
  <si>
    <t>P 60/07
Dokumenty w sprawie (IPO)</t>
  </si>
  <si>
    <t>Zasady wypowiadania umowy najmu lokalu mieszkalnegoCzy art. 11 ust. 5 ustawy z dnia 21 czerwca 2001 roku o ochronie praw lokatorów, mieszkaniowym zasobie gminy i o zmianie kodeksu cywilnego jest z godny z art. 64 ust. 1, 2 i 3 i z art. 21 Konstytucji RP oraz art. 1 Protokołu numer 1 do Konwencji o Ochronie Praw Człowieka i Podstawowych Wolności w zakresie, w jakim uniemożliwia wypowiedzenie umowy najmu lokalu mieszkalnego z zachowaniem trzyletniego terminu przez właściciela niebędącego osobą fizyczną;</t>
  </si>
  <si>
    <t>P 59/07
Dokumenty w sprawie (IPO)</t>
  </si>
  <si>
    <t>Sąd Rejonowy w Bochni Wydział I Cywilny</t>
  </si>
  <si>
    <t>Kolejność egzekucji z rękojmi utraconej przez nabywcęCzy : 1. przepis art. 969 § 3 ustawy z dnia 17 listopada 1964 roku - Kodeks postępowania cywilnego jest zgodny z art. 2 w związku z art. 64 ust. 1 i 2 Konstytucji RP; 2. przepis art. 969 § 3 ustawy z dnia 17 listopada 1964 roku - Kodeks postępowania cywilnego jest zgodny z art. 45 ust. 1 Konstytucji RP; 3. przepis art. 969 § 3 ustawy z dnia 17 listopada 1964 roku - Kodeks postępowania cywilnego jest zgodny z art. 6 ust. 1 Konwencji o Ochronie Praw Człowieka i...</t>
  </si>
  <si>
    <t>P 58/07
Dokumenty w sprawie (IPO)</t>
  </si>
  <si>
    <t>Nałożenie na podatnika obowiązku uzgadniania z naczelnikiem urzędu celnego sposobu prowadzenia ewidencji nabywanych wyrobów akcyzowychCzy: a) § 8 rozporządzenia Ministra Finansów z dnia 6 kwietnia 2004 roku w sprawie wzoru zgłoszenia o planowanym nabyciu wewnątrzwspólnotowym, wzoru deklaracji uproszczonej oraz sposobu prowadzenia ewidencji nabywanych wyrobów akcyzowych jest zgodny z art. 55 ust. 3 ustawy z dnia 23 stycznia 2004 roku o podatku akcyzowym i art. 92 ust. 1 Konstytucji RP; b) § 8 rozporządzenia Ministra Finansów z dnia 6 kwietnia 2004 roku w sprawie wzoru zgłoszenia o planowanym nabyciu...</t>
  </si>
  <si>
    <t>P 57/07
Dokumenty w sprawie (IPO)</t>
  </si>
  <si>
    <t>Zasady wyłączenia członka samorządowego kolegium odwoławczego w postępowaniu o ponowne rozpatrzenie wnioskuCzy art. 24 § 1 pkt 5 ustawy z dnia 14 czerwca 1960 roku - Kodeks postępowania administracyjnego w związku z art. 27 § 1 kpa i art. 127 § 3 kpa, w zakresie w jakim ogranicza wyłączenie członka samorządowego kolegium odwoławczego w postępowaniu z wniosku o ponowne rozpatrzenie do członka kolegium, który brał udział w niższej instancji w wydaniu zaskarżonej decyzji jest zgodny z art. 2 w związku z art. 78 Konstytucji RP;</t>
  </si>
  <si>
    <t>P 56/07
Dokumenty w sprawie (IPO)</t>
  </si>
  <si>
    <t>Sąd Okręgowy w Warszawie XXV Wydział Cywilny</t>
  </si>
  <si>
    <t>Zasady przekazywania gminom zakładowych budynków mieszkalnych przez przedsiębiorstwa państwoweCzy art. 5 ust. 1 ustawy z dnia 12 października 1994 roku o zasadach przekazywania zakładowych budynków mieszkalnych przez przedsiębiorstwa państwowe jest zgodny z art. 165 Konstytucji RP;</t>
  </si>
  <si>
    <t>P 55/07
Dokumenty w sprawie (IPO)</t>
  </si>
  <si>
    <t>Sąd Rejonowy w Grudziądzu VI Wydział Grodzki , Sąd Rejonowy w Grudziądzu V Wydział Grodzki</t>
  </si>
  <si>
    <t>Obowiązek ustanowienia kuratora jeżeli wierzyciel nie jest znanySprawa połączona</t>
  </si>
  <si>
    <t>P 54/07
Dokumenty w sprawie (IPO)</t>
  </si>
  <si>
    <t>Sąd Rejonowy Poznań-Stare Miasto w Poznaniu Wydział I Cywilny</t>
  </si>
  <si>
    <t>Koszty sądowe - brak możliwości złożenia zażalenia na postanowienie sądu rejonowego rozpoznającego skargę na postanowienie referendarza sądowegoCzy art. 39823 § 1 i 2 Kodeksu postępowania cywilnego jest zgodny z art. 176 ust. 1, art. 78 i art. 32 ust. 1 Konstytucji RP;</t>
  </si>
  <si>
    <t>P 53/07
Dokumenty w sprawie (IPO)</t>
  </si>
  <si>
    <t>Ordynacja podatkowa - naruszenie zasady dwuinstancyjnościCzy art. 221 ustawy z dnia 29 sierpnia 1997 roku - Ordynacja podatkowa jest zgodny z art. 78 oraz art. 2 Konstytucji RP;</t>
  </si>
  <si>
    <t>P 52/07
Dokumenty w sprawie (IPO)</t>
  </si>
  <si>
    <t>Wymierzanie kary przez organy administracyjneCzy art. 40 ust. 8 w związku z ust. 12 ustawy z dnia 21 marca 1985 roku o drogach publicznych jest zgodny z art. 42 w związku z art. 45 ust. 1 i w związku z art. 10 ust. 1 Konstytucji RP;</t>
  </si>
  <si>
    <t>P 51/07
Dokumenty w sprawie (IPO)</t>
  </si>
  <si>
    <t>Odrzucenie środka odwoławczego w postępowaniu gospodarczym z powodu nieopłacenia należycie opłatą stałą lub stosunkowąCzy art. 1302 § 4 w związku z art. 1302 § 3 ustawy z dnia 23 kwietnia 1964 roku - Kodeks postępowania cywilnego zgodny jest z art. 78 oraz art. 45 ust. 1 Konstytucji RP;</t>
  </si>
  <si>
    <t>P 50/07
Dokumenty w sprawie (IPO)</t>
  </si>
  <si>
    <t>Sąd Rejonowy X Wydział Grodzki w Toruniu</t>
  </si>
  <si>
    <t>Działalność sprzeczna z ustawą o związkach zawodowychCzy art. 35 ust. 2 ustawy z dnia 23 maja 1991 roku o związkach zawodowych jest zgodny z art. 2 i art. 31 ust. 3 w związku z art. 42 ust. 1 oraz art. 59 ust. 2, 3 i 4 Konstytucji RP;</t>
  </si>
  <si>
    <t>P 49/07
Dokumenty w sprawie (IPO)</t>
  </si>
  <si>
    <t>Wysokość opłaty sądowej od wniosku o stwierdzenie nabycia własności nieruchomości przez zasiedzenie1. Czy przepis art. 40 ustawy z dnia 28 lipca 2005 roku o kosztach sądowych w sprawach cywilnych jest zgodny z art. 32 ust. 1 i 2 oraz art. 45 ust. 1 Konstytucji RP; 2. Czy przepis art. 40 ustawy z dnia 28 lipca 2005 roku o kosztach sądowych w sprawach cywilnych jest zgodny z art. 6 Konwencji o Ochronie Praw Człowieka i Podstawowych Wolności sporządzonej w Rzymie w dniu 4 listopada 1950 roku;</t>
  </si>
  <si>
    <t>P 48/07
Dokumenty w sprawie (IPO)</t>
  </si>
  <si>
    <t>Sąd Rejonowy w Toruniu Wydział IV Pracy i Ubezpieczeń Społecznych</t>
  </si>
  <si>
    <t>Uprawnienia pracowników i obowiązki pracodawców w przypadku wypowiedzenia przez pracodawcę umowy o pracę na czas określonyCzy: - art. 30 § 4 ustawy z dnia 26 czerwca 1974 roku - Kodeks pracy w zakresie w jakim pomija potrzebę wskazania przyczyny uzasadniającej wypowiedzenie w oświadczeniu pracodawcy o wypowiedzeniu umowy o pracę zawartej na czas określony jest niezgodny z art. 32 ust. 1 i 2 oraz art. 2 Konstytucji RP; - art. 50 § 3 ustawy z dnia 26 czerwca 1974 roku - Kodeksu pracy w zakresie w jakim pomija prawo pracownika do odszkodowania w razie ustalenia, że wypowiedzenie umowy o pracę...</t>
  </si>
  <si>
    <t>P 47/07
Dokumenty w sprawie (IPO)</t>
  </si>
  <si>
    <t>Zasady obliczania wysokości emeryturyCzy przepis art. 110 ustawy z dnia 17 grudnia 1998 roku o emeryturach i rentach z Funduszu Ubezpieczeń Społecznych jest zgodny z art. 32 ust. 1 Konstytucji RP;</t>
  </si>
  <si>
    <t>P 46/07
Dokumenty w sprawie (IPO)</t>
  </si>
  <si>
    <t>Zasady postępowania wobec dłużników alimentacyjnych; zatrzymanie prawa jazdyCzy art. 5 ustawy z dnia 22 kwietnia 2005 roku o postępowaniu wobec dłużników alimentacyjnych oraz zaliczce alimentacyjnej jest zgodny z art. 2, art. 31 ust. 3 w związku z art. 2 i art. 32 ust. 1 w związku z art. 2 Konstytucji RP;</t>
  </si>
  <si>
    <t>P 45/07
Dokumenty w sprawie (IPO)</t>
  </si>
  <si>
    <t>Sąd Rejonowy w Poznaniu II Wydział Cywilny</t>
  </si>
  <si>
    <t>Zasady dziedziczenia gospodarstw rolnychCzy: - art. 24 ust. 1 ustawy z dnia 29 czerwca 1963 roku o ograniczeniu podziału gospodarstw rolnych jest zgodny z art. 2, art. 64 ust. 1 i 2 i art. 21 ust. 1 i 2, art. 31 ust. 3 oraz z art. 32 ust. 1 Konstytucji RP; - art. LV § 1 ustawy z dnia 23 kwietnia 1964 roku - Przepisy wprowadzające Kodeks cywilny jest zgodny z art. 2, art. 64 ust. 1 i 2 i art. 21 ust. 1 i 2, art. 31 ust. 3 oraz z art. 32 ust. 1 Konstytucji RP; - art. 2 § 1 ustawy z dnia 26 października 1971 roku...</t>
  </si>
  <si>
    <t>P 44/07
Dokumenty w sprawie (IPO)</t>
  </si>
  <si>
    <t>Nałożenie na komorników sądowych obowiązku zapłaty podatku od dostawy, dokonywanej w trybie egzekucji, towarów będących własnością dłużnikaCzy art. 18 ustawy z dnia 11 marca 2004 roku o podatku od towarów i usług w zakresie, w jakim nakłada na komorników sądowych obowiązki płatnika od dokonywanej w trybie egzekucji dostawy nieruchomości będącej własnością dłużnika, jest niezgodny z art. 2 Konstytucji RP;</t>
  </si>
  <si>
    <t>P 43/07
Dokumenty w sprawie (IPO)</t>
  </si>
  <si>
    <t>Zastosowanie sankcji określonej ustawą do stanów faktycznych zaszłych w czasie, kiedy obowiązywała poprzednia ustawaCzy przepis art. 128 ust. 1 ustawy z dnia 29 lipca 2005 roku o ofercie publicznej i warunkach wprowadzania instrumentów finansowych do zorganizowanego systemu obrotu oraz o spółkach publicznych w zakresie, w jakim stanowi podstawę do zastosowania art. 96 ust. 1 pkt 2 tej ustawy do stanów faktycznych zaszłych w czasie obowiązywania ustawy z dnia 21 sierpnia 1997 roku - Prawo o publicznym obrocie papierami wartościowymi jest zgodny z art. 2 i art. 32 ust. 1 Konstytucji RP;</t>
  </si>
  <si>
    <t>P 42/07
Dokumenty w sprawie (IPO)</t>
  </si>
  <si>
    <t>Wojewódzki Sąd Administracyjny w Gdańsku; Wojewódzki Sąd Administracyjny w Łodzi</t>
  </si>
  <si>
    <t>Prawo do świadczenia pielęgnacyjnego w związku ze sprawowaniem opieki nad innym niż dziecko, pełnoletnim niepełnosprawnym członkiem rodzinySprawa połączona</t>
  </si>
  <si>
    <t>P 41/07
Dokumenty w sprawie (IPO)</t>
  </si>
  <si>
    <t>Prawo do świadczenia pielęgnacyjnego w związku ze sprawowaniem opieki nad innym niż dziecko, pełnoletnim niepełnosprawnym członkiem rodzinyCzy: - art. 17 ust. 1 i ust. 5 pkt 2 lit. b ustawy z dnia 28 listopada 2003 roku o świadczeniach rodzinnych w zakresie, w jakim uniemożliwia przyznanie prawa do świadczenia pielęgnacyjnego, od którego odprowadza się składkę na ubezpieczenie społeczne osobie, które rezygnuje z zatrudnienia lub innej pracy zarobkowej w związku z koniecznością opieki, o jakiej mowa w art. 17 ust. 1 tej ustawy nad innym niż jej dziecko, niepełnosprawnym niepełnoletnim członkiem rodziny, dla której...</t>
  </si>
  <si>
    <t>P 40/07
Dokumenty w sprawie (IPO)</t>
  </si>
  <si>
    <t>Sąd Rejonowy - Sąd Pracy w Chełmie</t>
  </si>
  <si>
    <t>Zasada nie działania prawa wstecz; obowiązek rozwiązania umowy o pracę z pracownikiem samorządowym skazanym prawomocnie za przestępstwo umyślneCzy przepis art. 2 ust. 1 i 2 w związku z przepisem art. 1 pkt 1 lit. a ustawy z dnia 25 sierpnia 2006 roku o zmianie ustawy o pracownikach samorządowych jest zgodny z przepisem art. 2 Konstytucji RP, w zakresie w jakim nakłada na pracodawcę samorządowego obowiązek rozwiązania umowy o pracę z pracownikiem samorządowym zatrudnionym na stanowisku urzędniczym, skazanym prawomocnie za przestępstwo umyślne, co do którego wyrok uprawomocnił się przed wejściem w życie przedmiotowej ustawy;</t>
  </si>
  <si>
    <t>P 39/07
Dokumenty w sprawie (IPO)</t>
  </si>
  <si>
    <t>Sąd Apelacyjny w Warszawie II Wydział Karny</t>
  </si>
  <si>
    <t>Terminy przedawnienia karalności przestępstwCzy przepisy art. 1 pkt 1 lit. a) oraz art. 1 pkt 2 ustawy z dnia 3 czerwca 2005 roku o zmianie ustawy - Kodeks karny są zgodne z art. 2 oraz art. 10 ust. 1 i 2 Konstytucji RP;</t>
  </si>
  <si>
    <t>P 38/07
Dokumenty w sprawie (IPO)</t>
  </si>
  <si>
    <t>Sąd Rejonowy we Włocławku II Wydział Karny</t>
  </si>
  <si>
    <t>Wydawanie czasopisma bez wymaganej rejestracjiCzy przepis art. 45 ustawy z dnia 26 stycznia 1984 roku - Prawo prasowe w związku z art. 7 ust. 2 i 3 przywołanej ustawy jest zgodny z przepisami art. 2, 14, 42 ust. 1 Konstytucji RP oraz art. 7 pkt 1 Konwencji o Ochronie Praw Człowieka i Podstawowych Wolności oraz art. 15 pkt 1 Międzynarodowego Paktu Praw Obywatelskich i Politycznych;</t>
  </si>
  <si>
    <t>P 37/07
Dokumenty w sprawie (IPO)</t>
  </si>
  <si>
    <t>Sąd Rejonowy dla Warszawy Woli I Wydział Cywilny</t>
  </si>
  <si>
    <t>Zakres dostępu do pomocy prawnej z urzęduCzy: 1) czy art. 109 ust. 2 ustawy o kosztach sądowych w sprawach cywilnych z dnia 28 lipca 2005 roku, jest zgodny z art. 45 ust. 1 oraz art. 77 ust. 2 Konstytucji RP; 2) czy art. 117 § 1 ustawy z dnia 17 listopada 1964 roku - Kodeks postępowania cywilnego jest zgodny z art. 45 ust. 1 oraz art. 77 ust. 2 i art. 32 ust. 1 Konstytucji RP;</t>
  </si>
  <si>
    <t>P 36/07
Dokumenty w sprawie (IPO)</t>
  </si>
  <si>
    <t>Sąd Apelacyjny w Warszawie IV Wydział Cywilny</t>
  </si>
  <si>
    <t>Brak równości stron w dochodzeniu roszczeniaCzy art. 1 ust. 1 ustawy z dnia 21 czerwca 1990 roku o zwrocie korzyści uzyskanych niesłusznie kosztem Skarbu Państwa lub innych państwowych osób prawnych jest zgodny z art. 2 i art. 32 ust. 1 Konstytucji RP;</t>
  </si>
  <si>
    <t>P 35/07
Dokumenty w sprawie (IPO)</t>
  </si>
  <si>
    <t>Sąd Rejonowy w Poznaniu X Wydział Pracy i Ubezpieczeń Społecznych</t>
  </si>
  <si>
    <t>Dopuszczalność zawierania porozumień mniej korzystnych dla pracowników a regulacje ustawoweCzy przepisy art. 9 § 1 i 2 ustawy z dnia 26 czerwca 1974 roku - Kodeks pracy są zgodne z art. 2, art. 20, art. 24 zd. 1, art. 31 ust.3 zd. 1, art. 66 ust. 2 w związku z art. 59 ust. 2 Konstytucji RP;</t>
  </si>
  <si>
    <t>P 34/07
Dokumenty w sprawie (IPO)</t>
  </si>
  <si>
    <t>Sąd Rejonowy w Bełchatowie IV Wydział Grodzki</t>
  </si>
  <si>
    <t>Prawo do obrony podejrzanego i oskarżonego w trybie przyspieszonym postępowania karnegoCzy: 1) czy art. 517b § 7 ustawy z dnia 6 czerwca 1997 roku - Kodeks postępowania karnego jest zgodny z art. 42 ust. 3 Konstytucji RP; 2) czy art. 517i § 3 ustawy z dnia 6 czerwca 1997 roku - Kodeks postępowania karnego jest zgodny z art. 31 ust. 1 i 2 Konstytucji RP; 3) czy art. 517c § 1 ustawy z dnia 6 czerwca 1997 roku - Kodeks postępowania karnego jest zgodny z art. 178 ust. 1 Konstytucji RP;</t>
  </si>
  <si>
    <t>P 33/07
Dokumenty w sprawie (IPO)</t>
  </si>
  <si>
    <t>Charakter decyzji wojewody stwierdzającej przejście nieruchomości, zajętych pod drogi publiczne na własność Skarbu Państwa lub jednostki samorządu terytorialnegoCzy przepis art. 73 ust. 4 ustawy z dnia 13 października 1998 roku - przepisy wprowadzające ustawy reformujące administrację publiczną w zakresie, w jakim określa termin wygaśnięcia roszczenia o odszkodowanie bez powiązania z faktem i datą wydania decyzji, o której mowa w art. 73 ust. 3 tej ustawy, jest zgodny z art. 2, art. 31 ust. 3, art. 32 ust. 1 i art. 64 ust. 2 i 3 Konstytucji RP;</t>
  </si>
  <si>
    <t>P 32/07
Dokumenty w sprawie (IPO)</t>
  </si>
  <si>
    <t>Sąd Rejonowy w Ostrzeszowie I Wydział Cywilny</t>
  </si>
  <si>
    <t>Zasady przejmowania lasów na własność Skarbu Państwa na podstawie przepisów Dekretu PKWNCzy art. 1 Dekretu Polskiego Komitetu Wyzwolenia Narodowego z dnia 12 grudnia 1944 roku o przejęciu niektórych lasów na własność Skarbu Państwa jest zgodny z art. 2 oraz art. 21 ust. 1 i 2, art. 64 w związku z art. 31 ust. 3 Konstytucji RP;</t>
  </si>
  <si>
    <t>P 31/07
Dokumenty w sprawie (IPO)</t>
  </si>
  <si>
    <t>Sąd Rejonowy dla Warszawy-Żoliborza IV Wydział Karny</t>
  </si>
  <si>
    <t>Naruszenie praw autorskichCzy art. 115 ust. 3 ustawy z dnia 4 lutego 1994 roku o prawie autorskim i prawach pokrewnych jest zgodny z art. 42 ust. 1 Konstytucji RP oraz art. 31 ust. 3 Konstytucji RP;</t>
  </si>
  <si>
    <t>P 30/07
Dokumenty w sprawie (IPO)</t>
  </si>
  <si>
    <t>Sąd Rejonowy dla Warszawy Śródmieścia IX Wydział Grodzki</t>
  </si>
  <si>
    <t>Postępowanie karne w trybie przyspieszonymCzy przepisy art. 244 § 1 oraz art. 517a-517j ustawy z dnia 6 czerwca 1997 roku - Kodeks postępowania karnego w zakresie, w jakim dotyczą postępowania w trybie przyspieszonym wobec naruszenia przez nie: prawa do wolności, prawa do obrony, oraz prawa do wyboru obrońcy pozostają zgodne z art. 2, art. 31 ust. 1 i 3 oraz z art. 42 ust. 2 Konstytucji RP;</t>
  </si>
  <si>
    <t>P 29/07
Dokumenty w sprawie (IPO)</t>
  </si>
  <si>
    <t>Zasady zwrotu kosztów zastępstwa procesowegoCzy art. 102 ustawy z dnia 17 listopada 1964 roku - Kodeks postępowania cywilnego jest zgodny z art. 32 ust. 1 i art. 45 Konstytucji RP w zakresie, w jakim przepis ten nie reguluje zwrotu kosztów zastępstwa procesowego przez Skarb Państwa dla strony wygrywającej proces, w sytuacji pozbawienia jej zwrotu tych kosztów z uwagi na stan majątkowy i sytuację życiową strony przegrywającej;</t>
  </si>
  <si>
    <t>P 28/07
Dokumenty w sprawie (IPO)</t>
  </si>
  <si>
    <t>Zasady przyznawania zasiłku pielęgnacyjnego osobie niepełnosprawnej która ukończyła 16 latCzy art. 24 ust. 2 ustawy z dnia 28 listopada 2003 roku o świadczeniach rodzinnych w zakresie, jakim stanowi, iż również w przypadku wniosku o przyznanie zasiłku pielęgnacyjnego osobie niepełnosprawnej w wieku powyżej 16 lat, legitymującej się orzeczeniem o niepełnosprawności uzyskanym w wyniku rozpoznania przez wojewódzki zespół do spraw orzekania o niepełnosprawności jej odwołania od orzeczenia powiatowego zespołu do spraw orzekania o niepełnosprawności, prawo do świadczeń rodzinnych...</t>
  </si>
  <si>
    <t>P 23/07
Dokumenty w sprawie (IPO)</t>
  </si>
  <si>
    <t>Zasady wydawania rozporządzeń.Czy przepisy art. 237 § 1 pkt 2 i 3 ustawy z dnia 26 czerwca 1974 roku - Kodeks pracy oraz wykonawczego rozporządzenia Rady Ministrów z dnia 30 lipca 2002 roku w sprawie wykazu chorób zawodowych, szczegółowych zasad postępowania w sprawach zgłaszania podejrzenia, rozpoznawania i stwierdzania chorób zawodowych oraz podmiotów właściwych w tych sprawach są zgodne z art. 92 ust. 1 Konstytucji RP;</t>
  </si>
  <si>
    <t>P 26/07
Dokumenty w sprawie (IPO)</t>
  </si>
  <si>
    <t>P 25/07
Dokumenty w sprawie (IPO)</t>
  </si>
  <si>
    <t>Zasady zwiększania zaliczki alimentacyjnejCzy przepis art. 8 ust. 2 ustawy z dnia 22 kwietnia 2005 roku o postępowaniu wobec dłużników alimentacyjnych oraz zaliczce alimentacyjnej jest zgodny z art. 2, art. 32, art. 71 ust. 1 Konstytucji RP w zakresie, w jakim uzależnia on możliwość zwiększenia zaliczki alimentacyjnej od dochodu rodziny a nie od dochodu rodziny w przeliczeniu na osobę w rodzinie;</t>
  </si>
  <si>
    <t>P 24/07
Dokumenty w sprawie (IPO)</t>
  </si>
  <si>
    <t>Sąd Rejonowy w Lublinie XV Wydział Grodzki</t>
  </si>
  <si>
    <t>Podstawy zatrzymania osoby podejrzanej; przesłanki postępowania przyspieszonegoCzy: 1. art. 244 § 1 ustawy z dnia 6 czerwca 1997 roku - Kodeks postępowania karnego w brzmieniu nadanym ustawą z dnia 16 listopada 2006 roku o zmianie ustawy - Kodeks karny oraz niektórych innych ustaw w zakresie, w jakim jako podstawę uzasadniającą zatrzymanie osoby podejrzanej ustanawia istnienie przesłanek do przeprowadzenia przeciwko tej osobie postępowania przyspieszonego jest zgodny z art. 41 ust. 1 w związku z art. 31 ust. 3 oraz art. 32 ust. 1, art. 2 i art. 7 Konstytucji...</t>
  </si>
  <si>
    <t>P 27/07
Dokumenty w sprawie (IPO)</t>
  </si>
  <si>
    <t>Prawo do świadczenia pielęgnacyjnego w związku ze sprawowaniem opieki nad innym niż dziecko, pełnoletnim niepełnosprawnym członkiem rodzinyCzy przepisy art. 237 § 1 pkt 2 i 3 ustawy z dnia 26 czerwca 1974 roku - Kodeks pracy oraz wykonawczego rozporządzenia Rady Ministrów z dnia 30 lipca 2002 roku w sprawie wykazu chorób zawodowych, szczegółowych zasad postępowania w sprawach zgłaszania podejrzenia, rozpoznawania i stwierdzania chorób zawodowych oraz podmiotów właściwych w tych sprawach są zgodne z art. 92 ust. 1 Konstytucji RP;</t>
  </si>
  <si>
    <t>P 22/07
Dokumenty w sprawie (IPO)</t>
  </si>
  <si>
    <t>Sąd Okręgowy w Gliwicach Wydział VI Karny Odwoławczy</t>
  </si>
  <si>
    <t>Zakaz pogarszania sytuacji oskarżonego w procesie, gdy orzeczenie nie zostało zaskarżone na niekorzyść oskarżonegoCzy art. 434 § 3 ustawy z dnia 6 czerwca 1997 roku - Kodeks postępowania karnego, dodany ustawą z dnia 10 stycznia 2003 roku oraz odsyłający do niego art. 443 zdanie pierwsze in fine Kodeksu postępowania karnego, w brzmieniu ustalonym ustawą z dnia 10 stycznia 2003 roku, w zakresie w jakim dopuszcza możliwość orzeczenia na niekorzyść oskarżonego w przypadku zaskarżenia wyroku wydanego z zastosowaniem art. 387 Kodeksu postępowania karnego wyłącznie na korzyść oskarżonego...</t>
  </si>
  <si>
    <t>P 21/07
Dokumenty w sprawie (IPO)</t>
  </si>
  <si>
    <t>Sąd Rejonowy w Szczecinie, I Wydział Cywilny</t>
  </si>
  <si>
    <t>Udział asesorów sądowych w postępowaniu sądowymCzy art. 135 § 1 zdanie pierwsze ustawy z dnia 27 lipca 2001 roku - Prawo o ustroju sądów powszechnych jest zgodny z art. 45 ust. 1, art. 178 ust. 1, art. 179 i art. 180 ust. 1 Konstytucji RP;</t>
  </si>
  <si>
    <t>P 20/07
Dokumenty w sprawie (IPO)</t>
  </si>
  <si>
    <t>Zasady udzielania pomocy społecznej rolnikom w związku z susząCzy § 2 pkt 1 rozporządzenia Rady Ministrów z dnia 29 sierpnia 2006 roku w sprawie szczegółowych warunków realizacji programu pomocy dla gospodarstw rolnych w celu złagodzenia skutków suszy w zakresie, w jakim wyłącza zastosowanie przepisów rozporządzenia wobec rolników podlegających ubezpieczeniu społecznemu na wniosek a nie z mocy ustawy, jest zgodny z art. 2 i art. 32 Konstytucji RP;</t>
  </si>
  <si>
    <t>P 19/07
Dokumenty w sprawie (IPO)</t>
  </si>
  <si>
    <t>Sąd Rejonowy dla Krakowa-Nowej Huty Wydział I Cywilny</t>
  </si>
  <si>
    <t>Zasady dziedziczeniaCzy art. 935 § 3 zdanie pierwsze Kodeksu cywilnego w zakresie, w którym powołuje do dziedziczenia gminę jako spadkobiercę ustawowego, w sytuacji gdy otwarcia spadku dożyło rodzeństwo rodziców spadkodawcy jest zgodny z art. 2, art. 18, art. 21 ust. 1, art. 31 ust. 3, art. 32 ust. 1 i 2, art. 47, art. 64 ust. 1 i 2, art. 71 ust. 1 Konstytucji RP;</t>
  </si>
  <si>
    <t>P 18/07
Dokumenty w sprawie (IPO)</t>
  </si>
  <si>
    <t>Sąd Okręgowy w Poznaniu, II Wydział Cywilny Odwoławczy</t>
  </si>
  <si>
    <t>Odrzucenie apelacji z powodu braków formalnychCzy przepis art. 370[1] Kodeksu postępowania cywilnego jest zgodny z art. 45 ust. 1, art. 78 oraz art. 32 ust. 1 Konstytucji RP;</t>
  </si>
  <si>
    <t>P 17/07
Dokumenty w sprawie (IPO)</t>
  </si>
  <si>
    <t>Sąd Okręgowy w Poznaniu, II Wydział Cywilny-Odwoławczy</t>
  </si>
  <si>
    <t>Zasady pobierania opłaty od apelacjiCzy przepisy art. 18 ust. 2 w związku z art. 28 ustawy z dnia 28 lipca 2005 roku o kosztach sądowych w sprawach cywilnych w zakresie, w jakim stanowią, że w postępowaniu uproszczonym pobiera się od apelacji opłatę stałą jak od pozwu, liczoną od wartości przedmiotu sporu lub wartości przedmiotu umowy, niezależnie od wartości przedmiotu zaskarżenia, są zgodne z art. 32 ust. 1, art. 45 ust. 1 i art. 78 Konstytucji RP;</t>
  </si>
  <si>
    <t>P 16/07
Dokumenty w sprawie (IPO)</t>
  </si>
  <si>
    <t>Sąd Okręgowy w Łodzi, VIII Wydział Pracy i Ubezpieczeń Społecznych</t>
  </si>
  <si>
    <t>Zasady obliczania odsetek od nieterminowego przekazania przez Zakład Ubezpieczeń Społecznych składek emerytalnych do otwartego funduszu emerytalnegoCzy przepis art. 47 ust. 10a ustawy z dnia 13 października 1998 roku o systemie ubezpieczeń społecznych, w brzmieniu nadanym przez art. 1 pkt 23 lit. f ustawy z dnia 18 grudnia 2002 roku o zmianie ustawy o systemie ubezpieczeń społecznych oraz o zmianie niektórych innych ustaw, określający obliczanie odsetek od nieterminowego przekazania przez Zakład Ubezpieczeń Społecznych składek emerytalnych do otwartego funduszu emerytalnego na poziomie niższym od wysokości odsetek ustawowych określonych...</t>
  </si>
  <si>
    <t>P 15/07
Dokumenty w sprawie (IPO)</t>
  </si>
  <si>
    <t>Sąd Rejonowy dla Łodzi-Śródmieścia, VI Wydział Karny</t>
  </si>
  <si>
    <t>ZniesławienieCzy art. 213 § 2 Kodeksu karnego w części obejmującej zwrot "służący obronie społecznie uzasadnionego interesu" jest zgodny z: a) art. 14 i art. 15 w związku z art. 31 ust. 3 Konstytucji RP, art. 10 Europejskiej Konwencji Praw Człowieka, art. 19 Międzynarodowego Paktu Praw Obywatelskich i Politycznych, b) art. 2 i art. 42 ust. 1 Konstytucji RP, art. 7 ust. 1 Europejskiej Konwencji Praw Człowieka, z art. 15 ust. 1 zdanie 1 Międzynarodowego Paktu Praw Obywatelskich i...</t>
  </si>
  <si>
    <t>P 14/07
Dokumenty w sprawie (IPO)</t>
  </si>
  <si>
    <t>Wojewódzki Sąd Administracyjny w Bydgoszczy, Wojewódzki Sąd Administracyjny w Gdańsku</t>
  </si>
  <si>
    <t>Osoba uprawniona do otrzymywania zaliczki alimentacyjnejSprawa połączona</t>
  </si>
  <si>
    <t>P 13/07
Dokumenty w sprawie (IPO)</t>
  </si>
  <si>
    <t>Sąd Rejonowy w Gdyni Wydział II Karny</t>
  </si>
  <si>
    <t>Zasady administrowania obrotem z zagranicą towarami i usługami oraz obrotem specjalnym- Czy art. 33 ust. 1 ustawy z dnia 29 listopada 2000 roku o obrocie z zagranicą towarami, technologiami i usługami o znaczeniu strategicznym dla bezpieczeństwa państwa, a także dla utrzymania międzynarodowego pokoju i bezpieczeństwa w zakresie, w którym penalizuje działanie osoby, która przed dniem 1 stycznia 2001 roku dokonała obrotu specjalnego z zagranicą, o którym mowa w art. 2 ust. 3 ustawy z dnia 11 grudnia 1997 roku o administrowaniu obrotem z zagranicą towarami i usługami oraz o...</t>
  </si>
  <si>
    <t>P 12/07
Dokumenty w sprawie (IPO)</t>
  </si>
  <si>
    <t>Sąd Rejonowy dla Krakowa Śródmieścia w Krakowie, Wydział VIII Gospodarczy dla spraw upadłościowych i naprawczych, Sąd Rejonowy w Kielcach</t>
  </si>
  <si>
    <t>Sądowa kontrola zgodności z prawem postanowień sędziego-komisarzaSprawa połączona</t>
  </si>
  <si>
    <t>P 11/07
Dokumenty w sprawie (IPO)</t>
  </si>
  <si>
    <t>Sąd Apelacyjny w Lublinie III Wydział Pracy i Ubezpieczeń Społecznych</t>
  </si>
  <si>
    <t>Roszczenia ubezpieczonych przeciwko organom rentowym o zapłatę odsetek z tytułu opóźnienia w przyznaniu lub wypłacie świadczeńCzy art. 118 ust. 1a ustawy z dnia 17 grudnia 1998 roku o emeryturach i rentach z Funduszu Ubezpieczeń Społecznych jest zgodny z art. 32 ust. 1 oraz art. 45 ust. 1 Konstytucji RP;</t>
  </si>
  <si>
    <t>P 10/07
Dokumenty w sprawie (IPO)</t>
  </si>
  <si>
    <t>Sąd Okręgowy w Łodzi Społecznych VIII Wydział Pracy i Ubezpieczeń Społecznych</t>
  </si>
  <si>
    <t>Wyłączenie mężczyzn z prawa do wcześniejszej emerytury bez względu na długoletni staż ubezpieczeniowyCzy przepis art. 29 ust. 1 ustawy z dnia 17 grudnia 1998 roku o emeryturach i rentach z Funduszu Ubezpieczeń Społecznych w zakresie, w jakim wyklucza prawo do nabycia emerytury w obniżonym wieku emerytalnym przez mężczyznę, który osiągnął wiek 60 lat i - odpowiednio jak kobieta, która osiągnęła wiek 55 lat - posiada długoletni staż ubezpieczeniowy (t.j. co najmniej 35-letni okres składkowy i nieskładkowy) jest zgodny z art. 32 i art. 33 Konstytucji RP;</t>
  </si>
  <si>
    <t>P 9/07
Dokumenty w sprawie (IPO)</t>
  </si>
  <si>
    <t>Sąd Okręgowy w Olsztynie Wydział V Gospodarczy, Sąd Okręgowy w Opolu Sąd Gospodarczy</t>
  </si>
  <si>
    <t>Odrzucenie przez sąd w postępowaniu w sprawach gospodarczych nieopłaconej apelacjiSprawa połączona</t>
  </si>
  <si>
    <t>P 8/07
Dokumenty w sprawie (IPO)</t>
  </si>
  <si>
    <t>Sąd Rejonowy w Grudziądzu Wydział III Rodzinny i Nieletnich</t>
  </si>
  <si>
    <t>Przesłanki wyłączenia sędziegoCzy art. 49 ustawy z dnia 17 listopada 1964 roku - Kodeks postępowania cywilnego w zakresie, w jakim ogranicza przesłankę wyłączenia sędziego jedynie do stosunku osobistego, pomijając inne okoliczności, które mogą mieć wpływ na ocenę bezstronności sędziego, jest zgodny z art. 45 ust. 1 Konstytucji RP;</t>
  </si>
  <si>
    <t>P 7/07
Dokumenty w sprawie (IPO)</t>
  </si>
  <si>
    <t>P 6/07
Dokumenty w sprawie (IPO)</t>
  </si>
  <si>
    <t>Zmiana zasad wyliczenia kwoty podatku VAT podlegającej zwrotowi na rzecz zakładów pracy chronionejCzy art. 1 pkt 8 w związku z art. 3 ustawy z dnia 20 listopada 1999 roku o zmianie ustawy o podatku od towarów i usług oraz o podatku akcyzowym jest zgodny z art. 2 Konstytucji RP;</t>
  </si>
  <si>
    <t>P 5/07
Dokumenty w sprawie (IPO)</t>
  </si>
  <si>
    <t>Sąd Najwyższy Izba Cywilna</t>
  </si>
  <si>
    <t>Dekret o zaciąganiu nowych i określaniu wysokości nie umorzonych zobowiązań pieniężnychCzy art. 4 i art. 8 ust. 1 pkt a w związku z art. 5 ust. 2 dekretu z dnia 27 lipca 1949 roku o zaciąganiu nowych i określaniu wysokości nie umorzonych zobowiązań pieniężnych oraz art. 8 ust. 1 ustawy z dnia 28 października 1950 roku o zmianie systemu pieniężnego są zgodne z art. 31 ust. 3 i art. 64 ust. 1 i 2 Konstytucji RP;</t>
  </si>
  <si>
    <t>P 4/07
Dokumenty w sprawie (IPO)</t>
  </si>
  <si>
    <t>Sąd Okręgowy w Krakowie Wydział II Cywilny-Odwoławczy</t>
  </si>
  <si>
    <t>Koszty sądowe, opłata podstawowaCzy art. 14 ust. 2 ustawy z dnia 28 lipca 2005 roku o kosztach sądowych w sprawach cywilnych jest zgodny z art. 45 ust. 1 w związku z art. 2, art. 32 ust. 2 i art. 176 ust. 1 Konstytucji RP;</t>
  </si>
  <si>
    <t>P 3/07
Dokumenty w sprawie (IPO)</t>
  </si>
  <si>
    <t>Sąd Rejonowy w Rzeszowie Wydział II Karny</t>
  </si>
  <si>
    <t>Ograniczanie wolności wypowiedziCzy przepis art. 213 § 2 ustawy z dnia 6 czerwca 1997 roku - Kodeks karny, w części w której uzależnia stwierdzenie braku popełnienia przestępstwa w sytuacji podnoszenia lub rozgłaszania prawdziwego zarzutu od ustalenia, że zarzut ten służy obronie społecznie uzasadnionego interesu, jest zgodny z art. 54 ust. 1 w związku z art. 31 ust. 3 Konstytucji RP;</t>
  </si>
  <si>
    <t>P 2/07
Dokumenty w sprawie (IPO)</t>
  </si>
  <si>
    <t>P 1/07
Dokumenty w sprawie (IPO)</t>
  </si>
  <si>
    <t>Pp 1/07
Dokumenty w sprawie (IPO)</t>
  </si>
  <si>
    <t>Działalność partii politycznychO stwierdzenie, iż działalność partii politycznej "Samoobrona Rzeczypospolitej Polskiej" jest niezgodna z: a. art. 11 ust. 1 Konstytucji RP, określającym, że "Partie polityczne zrzeszają się na zasadach dobrowolności i równości obywateli polskich (...)", b. art. 11 ust. 2 Konstytucji RP, wskazującym, że "Finansowanie partii politycznych jest jawne.", c. art. 104 ust. 1 Konstytucji RP, określającym, że "Posłowie są przedstawicielami...</t>
  </si>
  <si>
    <t>U 10/07
Dokumenty w sprawie (IPO)</t>
  </si>
  <si>
    <t>Wliczenie do średniej ocen z obowiązkowych zajęć lekcyjnych ocen z religii lub etykiO zbadanie zgodności rozporządzenia Ministra Edukacji Narodowej z dnia 13 lipca 2007 roku zmieniającego rozporządzenie w sprawie warunków i sposobu oceniania, klasyfikowania i promowania uczniów i słuchaczy oraz przeprowadzania sprawdzianów i egzaminów w szkołach publicznych z art. 25 ust.2, art. 32 ust. 1 i 2, art. 53 ust. 3 w związku z art. 48 ust. 1 Konstytucji RP, ponadto z art. 6 ust. 2, art. 10 ust. 1, art. 20 ust. 2, art. 20 ust. 3 ustawy z dnia 17 maja 1989 roku o gwarancjach...</t>
  </si>
  <si>
    <t>U 9/07
Dokumenty w sprawie (IPO)</t>
  </si>
  <si>
    <t>Rada Gminy Brzeźnica</t>
  </si>
  <si>
    <t>Ustalanie granic gminO zbadanie zgodności § 1 pkt 1 lit. b rozporządzenia Rady Ministrów z dnia 26 lipca 2005 roku w sprawie ustalenia granic niektórych gmin i miast oraz nadania miejscowościom statusu miasta z: 1) art. 2 i art. 7 Konstytucji RP, 2) art. 4 ust. 3 i art. 4b ust. 1 pkt 2 ustawy z dnia 8 marca 1990 roku o samorządzie gminnym, 3) art. 5 Europejskiej Karty Samorządu Lokalnego sporządzonej w Strasburgu dnia 15 października 1985 roku;</t>
  </si>
  <si>
    <t>U 8/07
Dokumenty w sprawie (IPO)</t>
  </si>
  <si>
    <t>Kompetencje Marszałka Sejmu - uwzględnianie wniosków o uzupełnienie porządku dziennego obrad SejmuO stwierdzenie niezgodności art. 173 ust. 5 w związku z art. 173 ust. 3 uchwały Sejmu Rzeczypospolitej Polskiej z dnia 30 lipca 1992 roku Regulamin Sejmu Rzeczypospolitej Polskiej z art. 110 ust. 1 Konstytucji RP;</t>
  </si>
  <si>
    <t>U 7/07
Dokumenty w sprawie (IPO)</t>
  </si>
  <si>
    <t>Wliczanie do średniej ocen z obowiązkowych zajęć lekcyjnych rocznych ocen klasyfikacyjnych uzyskanych z religii albo etykiO stwierdzenie niezgodności rozporządzenia Ministra Edukacji Narodowej z dnia 13 lipca 2007 roku zmieniającego rozporządzenie w sprawie warunków i sposobu oceniania, klasyfikowania i promowania uczniów i słuchaczy oraz przeprowadzania sprawdzianów i egzaminów w szkołach publicznych z następującymi przepisami Konstytucji RP: 1) art. 25 ust. 2, to jest z zasadą bezstronności władz publicznych w sprawach przekonań religijnych, światopoglądowych i filozoficznych; 2) art. 32...</t>
  </si>
  <si>
    <t>U 6/07
Dokumenty w sprawie (IPO)</t>
  </si>
  <si>
    <t>Ograniczenie prawa do otrzymania płatności na wspieranie gospodarstw niskotowarowychO zbadanie zgodności § 3 ust. 1 pkt 3 lit. a) rozporządzenia Rady Ministrów z dnia 7 grudnia 2004 roku w sprawie szczegółowych warunków i trybu udzielania pomocy finansowej na wspieranie gospodarstw niskotowarowych, objętej planem rozwoju obszarów wiejskich z art. 3 ust. 2 pkt 1 ustawy z dnia 28 listopada 2003 roku o wspieraniu obszarów wiejskich ze środków pochodzących z Sekcji Gwarancji Europejskiego Funduszu Orientacji i Gwarancji Rolnej oraz z art. 92 ust. 1 Konstytucji RP w związku...</t>
  </si>
  <si>
    <t>U 5/07
Dokumenty w sprawie (IPO)</t>
  </si>
  <si>
    <t>Przekroczenie uprawnień Centralnego Biura Antykorupcyjnego w zakresie stosowania środków przymusu bezpośredniegoO zbadanie zgodności przepisów § 6 ust. 2 rozporządzenia Rady Ministrów z dnia 17 listopada 2006 roku w sprawie środków przymusu bezpośredniego stosowanych przez funkcjonariuszy Centralnego Biura Antykorupcyjnego z art. 15 ust. 3 ustawy z dnia 9 czerwca 2006 roku o Centralnym Biurze Antykorupcyjnym, a tym samym z art. 92 oraz z art. 41 ust. 1 w związku z art. 31 ust. 3 Konstytucji Rzeczypospolitej Polskiej;</t>
  </si>
  <si>
    <t>U 4/07
Dokumenty w sprawie (IPO)</t>
  </si>
  <si>
    <t>Zmiana wysokości zwolnień od podatku akcyzowego na biopaliwaO zbadanie zgodności: 1) § 2 rozporządzenia Ministra Finansów z dnia 22 grudnia 2006 roku zmieniającego rozporządzenie w sprawie zwolnień od podatku akcyzowego z art. 2 Konstytucji RP, art. 4 ust. 1 ustawy z dnia 20 lipca 2000 roku o ogłaszaniu aktów normatywnych i niektórych innych aktów prawnych oraz z art. 11 ust. 1 pkt 1 i ust. 2 ustawy z dnia 25 sierpnia 2006 roku o biokomponentach i biopaliwach ciekłych; 2) rozporządzenia Ministra Finansów z dnia 22 grudnia 2006 roku...</t>
  </si>
  <si>
    <t>U 3/07
Dokumenty w sprawie (IPO)</t>
  </si>
  <si>
    <t>Komisja śledcza - przedmiot i zakres działaniaO zbadanie zgodności art. 2 pkt 1, 5 i 6 uchwały Sejmu Rzeczypospolitej Polskiej z dnia 24 marca 2006 roku w sprawie powołania Komisji Śledczej do zbadania nieprawidłowości w działaniach organów Państwa w procesie przekształceń niektórych banków, w brzmieniu nadanym uchwałą Sejmu Rzeczypospolitej Polskiej z dnia 30 marca 2007 roku z zmianie uchwały w sprawie powołania Komisji Śledczej do zbadania rozstrzygnięć dotyczących przekształceń kapitałowych i własnościowych w sektorze bankowym oraz...</t>
  </si>
  <si>
    <t>U 2/07
Dokumenty w sprawie (IPO)</t>
  </si>
  <si>
    <t>Kara pieniężna za wydobywanie kopalinySprawa połączona</t>
  </si>
  <si>
    <t>U 1/07
Dokumenty w sprawie (IPO)</t>
  </si>
  <si>
    <t>Zadania straży gminnejO zbadanie zgodności § 17 ust. 1 pkt 1 lit. c i § 17 ust. 2 rozporządzenia Ministra Spraw Wewnętrznych i Administracji z dnia 30 grudnia 2002 roku w sprawie kontroli ruchu drogowego z art. 131 ust. 1 ustawy z dnia 20 czerwca 1997 roku - Prawo o ruchu drogowym, a tym samym z art. 92 ust.1 Konstytucji RP;</t>
  </si>
  <si>
    <t>SK 50/07
Dokumenty w sprawie (IPO)</t>
  </si>
  <si>
    <t>Crowley Data Poland sp. z o.o.</t>
  </si>
  <si>
    <t>Postępowanie o udzielenie zamówienia publicznego - postępowanie odwoławcze przed Zespołem Arbitrów; prawo do wniesienie skargi na orzeczenie Zespołu ArbitrówO zbadanie zgodności: 1) art. 194 ust. 1 i 2 ustawy - Prawo zamówień publicznych w związku z art. 179 oraz art. 191 ust. 3 zdanie drugie ustawy - Prawo zamówień publicznych z art. 32 ust. 1, art. 45 ust. 1, art. 176 ust. 1, art. 78 Konstytucji RP; 2) art. 184 ustawy - Prawo zamówień publicznych w związku z art. 179 ustawy - Prawo zamówień publicznych, w brzmieniu sprzed wejścia w życie ustawy z dnia 7 kwietnia 2006 roku o zmianie ustawy - Prawo zamówień publicznych oraz ustawy...</t>
  </si>
  <si>
    <t>SK 49/07
Dokumenty w sprawie (IPO)</t>
  </si>
  <si>
    <t>Włodzimierz Sz.</t>
  </si>
  <si>
    <t>Krąg podmiotów uprawnionych do złożenia skargi na rozstrzygnięcie nadzorcze wojewodyO zbadanie zgodności art. 98 ust. 3 i 3a ustawy z dnia 8 marca 1990 roku o samorządzie gminnym z: a) art. 45 ust. 1 w związku z art. 2 Konstytucji RP i w związku z art. 31 ust. 3 Konstytucji RP, b) art. 32 Konstytucji RP, c) art. 2 Konstytucji RP;</t>
  </si>
  <si>
    <t>SK 48/07
Dokumenty w sprawie (IPO)</t>
  </si>
  <si>
    <t>Lew R.</t>
  </si>
  <si>
    <t>Kontrola instancyjna orzeczenia sądowegoO zbadanie zgodności art. 437 § 2 w związku z art. 523 § 1 ustawy z dnia 6 czerwca 1997 roku - Kodeks postępowania karnego z art. 45 ust. 1 w związku z art. 77 ust. 2 w związku z art. 78 w związku z art. 176 ust. 1, art. 42 ust. 2 w związku z art. 32 ust. 1 w związku z art. 2, art. 45 ust. 1 w związku z art. 42 ust. 2 w związku z art. 2 w związku z art. 7 Konstytucji RP;</t>
  </si>
  <si>
    <t>SK 47/07
Dokumenty w sprawie (IPO)</t>
  </si>
  <si>
    <t>Marco Polo Sp. z o.o., Adrianna M.-Cz, Małgorzata M.</t>
  </si>
  <si>
    <t>Odrzucenie przez sąd środka odwoławczego lub środka zaskarżenia bez wezwania o uiszczenie opłatyO zbadanie zgodności art. 130 2 § 3 ustawy z dnia 17 listopada 1964 roku - Kodeks postępowania cywilnego, którego brzmienie zostało nadane przepisem art. 126 pkt. 12 ustawy z dnia 28 lipca 2005 roku o kosztach sądowych w sprawach cywilnych z art. 45 ust. 1, a także z art. 32 ust. 1 oraz art. 2 Konstytucji RP;</t>
  </si>
  <si>
    <t>SK 46/07
Dokumenty w sprawie (IPO)</t>
  </si>
  <si>
    <t>Józef J.</t>
  </si>
  <si>
    <t>Zasady przedłużania aresztu tymczasowegoO zbadanie zgodności art. 263 § 4 ustawy z dni 6 czerwca 1997 roku - Kodeks postępowania karnego z art. 31 ust. 3 oraz art. 41 ust. 1 Konstytucji RP;</t>
  </si>
  <si>
    <t>SK 45/07
Dokumenty w sprawie (IPO)</t>
  </si>
  <si>
    <t>"Evita" S.A</t>
  </si>
  <si>
    <t>Podstawa obniżenia podatku należnego oraz zwrotu różnicy podatku lub zwrotu podatku należnegoO zbadanie zgodności przepisu § 54 ust. 4 pkt 5 lit. c) rozporządzenia Ministra Finansów z dnia 15 grudnia 1997 roku w sprawie wykonania niektórych przepisów ustawy o podatku od towarów i usług oraz o podatku akcyzowym z art. 2, art. 21 ust. 1 w związku z art. 92 ust. 1 zdanie 1 in fine, w związku z art. 217 Konstytucji RP;</t>
  </si>
  <si>
    <t>SK 44/07
Dokumenty w sprawie (IPO)</t>
  </si>
  <si>
    <t>Konieczność uiszczenia wpisu w zależności od wysokości przedmiotu sporu a prawo do sąduO zbadanie zgodności art. 16 ust. 3 ustawy z dnia 13 czerwca 1967 roku o kosztach sądowych w sprawach cywilnych z art. 45 ust. 1, art. 77 ust. 2, art. 176 oraz art. 2 Konstytucji RP;</t>
  </si>
  <si>
    <t>SK 43/07
Dokumenty w sprawie (IPO)</t>
  </si>
  <si>
    <t>Ludomira Cz.</t>
  </si>
  <si>
    <t>Zwrot nieruchomości nabytych przez Skarb PaństwaO zbadanie zgodności art. 216 ustawy z dnia 21 sierpnia 1997 roku o gospodarce nieruchomościami z art. 32 i art. 64 ust. 2 Konstytucji RP w zakresie, w jakim wyklucza odpowiednie stosowanie przepisów rozdziału 6 działu III tejże ustawy do nieruchomości przejętych lub nabytych na rzecz Skarbu Państwa na podstawie dekretu z dnia 7 kwietnia 1948 roku o wywłaszczeniu nieruchomości zajętych na cele użyteczności publicznej w okresie wojny 1939-1945;</t>
  </si>
  <si>
    <t>SK 42/07
Dokumenty w sprawie (IPO)</t>
  </si>
  <si>
    <t>Stanisław K.</t>
  </si>
  <si>
    <t>Zwolnienie z kosztów sądowychO zbadanie zgodności art. 14 ust. 2, art. 100 ust. 2 oraz art. 149 ust. 1 ustawy z dnia 28 lipca 2005 roku o kosztach sądowych w sprawach cywilnych z art. 1, art. 2, art. 32 oraz art. 78 Konstytucji RP;</t>
  </si>
  <si>
    <t>SK 41/07
Dokumenty w sprawie (IPO)</t>
  </si>
  <si>
    <t>SK 40/07
Dokumenty w sprawie (IPO)</t>
  </si>
  <si>
    <t>Elżbieta Ch.</t>
  </si>
  <si>
    <t>Wymogi formalne skargi kasacyjnejO zbadanie zgodności art. 3986 § 2 i 3 w związku z art. 3984 § 1 pkt 3 ustawy z dnia 17 listopada 1964 roku - Kodeks postępowania cywilnego z art. 45 ust. 1 oraz art. 31 ust. 3 w związku z art. 45 ust. 1 i art. 2 Konstytucji RP;</t>
  </si>
  <si>
    <t>SK 39/07
Dokumenty w sprawie (IPO)</t>
  </si>
  <si>
    <t>Dariusz P.</t>
  </si>
  <si>
    <t>Zasady przedłużania aresztu tymczasowegoO zbadanie zgodności: 1) art. 263 § 3 i 4 ustawy z dnia 6 czerwca 1997 roku - Kodeks postępowania karnego, rozumiane w ten sposób, że dotyczą jedynie okresu stosowania tymczasowego aresztowania odpowiadającego rzeczywistemu pozbawieniu wolności na podstawie postanowienia o tymczasowym aresztowaniu wydanego w sprawie, z art. 41 ust. 1 w związku z art. 2, art. 31 ust. 1 i 3, art. 32 Konstytucji RP; 2) art. 263 § 3 kpk w zakresie, w jakim określa łączny czas stosowania...</t>
  </si>
  <si>
    <t>SK 38/07
Dokumenty w sprawie (IPO)</t>
  </si>
  <si>
    <t>Wolność wypowiedziO zbadanie zgodności art. 213 § 2 ustawy z dnia 6 czerwca 1997 roku - Kodeks karny z art. 54 ust. 1, art. 16 ust. 2 oraz art. 31 ust. 3 i art. 42 Konstytucji RP;</t>
  </si>
  <si>
    <t>SK 37/07
Dokumenty w sprawie (IPO)</t>
  </si>
  <si>
    <t>Natalia J.</t>
  </si>
  <si>
    <t>Służba cywilna; zasady zawierania umów o pracę z pracownikiem, który uzyskał pozytywną ocenę komisji egzaminacyjnejO zbadanie zgodności art. 25 ust. 5 ustawy z dnia 18 grudnia 1998 roku o służbie cywilnej z art. 2, art. 7, art. 31 ust. 3, art. 60, art. 153 Konstytucji RP;</t>
  </si>
  <si>
    <t>SK 36/07
Dokumenty w sprawie (IPO)</t>
  </si>
  <si>
    <t>Paweł M. i Czesław M.</t>
  </si>
  <si>
    <t>Termin do złożenia wniosku o wznowienie postępowania w związku z wejściem w życie orzeczenia Trybunału KonstytucyjnegoO zbadanie zgodności art. 241 § 2 pkt 2 ustawy z dnia 29 sierpnia 1997 roku - Ordynacja podatkowa, w zakresie w jakim wprowadza 30 dniowy termin zawity do złożenia wniosku o wznowienie postępowania w związku z wejściem w życie orzeczenia Trybunału Konstytucyjnego z art. 190 ust. 4, art. 8 ust. 1, art. 2, art. 32 ust. 1, art. 64 ust. 2 Konstytucji RP;</t>
  </si>
  <si>
    <t>SK 35/07
Dokumenty w sprawie (IPO)</t>
  </si>
  <si>
    <t>Kruk Spółka Akcyjna</t>
  </si>
  <si>
    <t>Tryb rozpatrywania odwołań od decyzji Prezesa UOKiKO zbadanie zgodności: 1) art. 17 ustawy z dnia 13 czerwca 1967 roku o kosztach sądowych w sprawach cywilnych z art. 45 ust. 1 w związku z art. 31 ust. 3 i art. 32 ust. 1 w związku z art. 31 ust. 3 Konstytucji RP; 2) art. 78 ustawy z dnia 15 grudnia 2000 roku o ochronie konkurencji i konsumentów oraz art. 47928 ustawy z dnia 17 listopada 1964 roku - Kodeks postępowania cywilnego oraz art. 15 i art. 17 ustawy o kosztach sądowych w sprawach cywilnych z art. 45...</t>
  </si>
  <si>
    <t>SK 34/07
Dokumenty w sprawie (IPO)</t>
  </si>
  <si>
    <t>Odpowiedzialność komornika za szkodę wyrządzoną przy wykonywaniu czynnościO zbadanie zgodności art. 23 ust. 1 ustawy z dnia 29 sierpnia 1997 roku o komornikach sądowych i egzekucji w brzmieniu pierwotnym o treści: "Komornik ponosi odpowiedzialność za szkodę wyrządzoną przy wykonywaniu czynności" z art. 2, art. 64 ust. 2, art. 77 ust. 1, art. 32 ust. 1 w związku z art. 2 Konstytucji RP;</t>
  </si>
  <si>
    <t>SK 33/07
Dokumenty w sprawie (IPO)</t>
  </si>
  <si>
    <t>Adam K.</t>
  </si>
  <si>
    <t>Odrzucenie przez sąd środka odwoławczego lub środka zaskarżenia bez wezwania o uiszczenie opłatyO zbadanie zgodności: 1. art. 130 2 § 3 ustawy z dnia 17 listopada 1964 roku - Kodeks postępowania cywilnego, rozumianego w ten sposób, że nakłada na sądy obowiązek odrzucenia bez wezwania o uiszczenie opłaty wniesionego przez adwokata, radcę prawnego lub rzecznika patentowego, reprezentującego stronę w całości zwolnioną od kosztów sądowych na podstawie przepisów obowiązujących przed 2 marca 2006 roku, środka odwoławczego lub środka zaskarżenia podlegającego...</t>
  </si>
  <si>
    <t>SK 32/07
Dokumenty w sprawie (IPO)</t>
  </si>
  <si>
    <t>Bogdan M.</t>
  </si>
  <si>
    <t>Odmowa uznania za stronę uprawnioną do żądania wznowienia postępowaniaO zbadanie zgodności art. 133 § 1 ustawy z dnia 29 sierpnia 1997 roku - Ordynacja podatkowa z art. 45 ust. 1 i art. 77 ust. 2 Konstytucji RP;</t>
  </si>
  <si>
    <t>SK 31/07
Dokumenty w sprawie (IPO)</t>
  </si>
  <si>
    <t>Kazimierz C.</t>
  </si>
  <si>
    <t>Termin wniesienia do sądu pisma o przywrócenie terminuO zbadanie zgodności art. 87 § 1 ustawy z dnia 30 sierpnia 2002 roku - Prawo o postępowaniu przed sądami administracyjnymi z art. 2 w związku z art. 32 ust. 1 Konstytucji RP, art. 45 ust. 1 Konstytucji RP oraz art. 77 ust. 2 Konstytucji RP;</t>
  </si>
  <si>
    <t>SK 30/07
Dokumenty w sprawie (IPO)</t>
  </si>
  <si>
    <t>GIANT sp. z o.o.</t>
  </si>
  <si>
    <t>Uchylenie zwolnienia z podatku dochodowego osób prawnych, prowadzących zakłady pracy chronionejO zbadanie zgodności art. 2 pkt 2 w związku z art. 4 ustawy z dnia 20 listopada 1999 roku o zmianie ustawy o podatku dochodowym od osób prawnych z art. 2, art. 32, art. 64 ust. 2, art. 69 Konstytucji RP;</t>
  </si>
  <si>
    <t>SK 29/07
Dokumenty w sprawie (IPO)</t>
  </si>
  <si>
    <t>Akzo Nobel Coastings Sp. z o.o.</t>
  </si>
  <si>
    <t>Podatek dochodowy od osób prawnych; kwestia opodatkowania środków finansowych spółki służących zabezpieczeniu płynności finansowejO zbadanie zgodności art. 12 ust.1 pkt 2 ustawy z dnia 15 lutego 1992 roku o podatku dochodowym od osób prawnych - w związku z art. 19 § 1 i 2 rozporządzenia Prezydenta Rzeczypospolitej z dnia 27 czerwca 1934 roku - Kodeks handlowy w brzmieniu obowiązującym do roku 2000 z następującymi przepisami Konstytucji RP: - art. 22 w związku z art. 31 ust. 3 Konstytucji RP; - art. 32 ust. 1 w związku z art. 2 Konstytucji RP; - art. 217 w związku z art. 84 Konstytucji RP; -...</t>
  </si>
  <si>
    <t>SK 28/07
Dokumenty w sprawie (IPO)</t>
  </si>
  <si>
    <t>Halina K., Konrad P.</t>
  </si>
  <si>
    <t>Termin zawity a błąd formalny przy stosowaniu środków odwoławczychSprawa połączona</t>
  </si>
  <si>
    <t>SK 27/07
Dokumenty w sprawie (IPO)</t>
  </si>
  <si>
    <t>Piotr J.</t>
  </si>
  <si>
    <t>Określenie kompetencji Centralnej Komisji do Spraw Stopni i Tytułów przez uchwalony przez nią statutO zbadanie konstytucyjności: 1) art. 35 ust. 5 ustawy z dnia 14 marca 2003 roku o stopniach naukowych i tytule naukowym oraz o stopniach i tytule w zakresie sztuki z art. 2, art. 31 ust. 3 i art. 32 ust. 1 Konstytucji RP; 2) art. 35 ust. 3 ustawy z dnia 14 marca 2003 roku o stopniach naukowych i tytule naukowym oraz o stopniach i tytule w zakresie sztuki z art. 2, art. 31 ust. 3 i art. 32 ust. 1 Konstytucji RP; 3) § 14 i § 11 Statutu Centralnej Komisji do...</t>
  </si>
  <si>
    <t>SK 26/07
Dokumenty w sprawie (IPO)</t>
  </si>
  <si>
    <t>SK 25/07
Dokumenty w sprawie (IPO)</t>
  </si>
  <si>
    <t>Jacek G.</t>
  </si>
  <si>
    <t>Brak granic czasowych umieszczenia skazanego w warunkach, w których powierzchnia w celi na jedną osobę wynosi mniej niż 3 m kw.O zbadanie konstytucyjności przepisu art. 248 § 1 ustawy z dnia 6 czerwca 1997 roku - Kodeks karny wykonawczy z art. 41 ust. 4 i art. 40 w związku z art. 31 ust. 3 oraz z art. 2 Konstytucji RP;</t>
  </si>
  <si>
    <t>SK 24/07
Dokumenty w sprawie (IPO)</t>
  </si>
  <si>
    <t>WIGORST Grupa Inwestycyjna sp. z o.o.</t>
  </si>
  <si>
    <t>Postępowanie cywilne - obowiązek podania w pozwie wszystkich twierdzeń oraz dowodów na ich poparcieO zbadanie konstytucyjności przepisu art. 47912 § 1 ustawy z dnia 17 listopada 1964 roku - Kodeks postępowania cywilnego z art. 45 ust. 1 Konstytucji RP;</t>
  </si>
  <si>
    <t>SK 23/07
Dokumenty w sprawie (IPO)</t>
  </si>
  <si>
    <t>Przedsiębiorstwo Wielobranżowe "ROEL"</t>
  </si>
  <si>
    <t>Podatek akcyzowy z tytułu sprzedaży oleju opałowego na cele inne niż opałowe; moment powstania obowiązku podatkowego, podstawa opodatkowaniaO zbadanie konstytucyjności: 1) § 11 ust. 1 pkt 1 i 2 rozporządzenia Ministra Finansów z dnia 19 grudnia 2001 roku w sprawie podatku akcyzowego samodzielnie, oraz w związku z art. 6 ust. 10 pkt 2 ustawy z dnia 8 stycznia 1993 roku o podatku od towarów i usług oraz o podatku akcyzowym z art. 20, art. 21 ust. 1, art. 22, art. 31 ust. 3, art. 32, art. 64 ust. 1, 2 i 3 oraz art. 84 w związku z art. 2, art. 7, art. 92 ust. 1 oraz art. 217 Konstytucji RP; oraz z art. 6 ust. 10 pkt 2...</t>
  </si>
  <si>
    <t>SK 22/07
Dokumenty w sprawie (IPO)</t>
  </si>
  <si>
    <t>Przedsiębiorstwo Budowlano-Usługowe Dorbud S.A.</t>
  </si>
  <si>
    <t>Zmiana stawek podatku od towarów i usług za usługi budowlaneO zbadanie zgodności art. 176 ustawy z dnia 11 marca 2004 roku o podatku od towarów i usług i przepisu § 5 i § 42 rozporządzenia Ministra Finansów z dnia 27 kwietnia 2004 roku w sprawie wykonania niektórych przepisów ustawy o podatku od towarów i usług z art. 2, art. 64 ust. 2, art. 84, art. 32, art. 217 Konstytucji RP;</t>
  </si>
  <si>
    <t>SK 21/07
Dokumenty w sprawie (IPO)</t>
  </si>
  <si>
    <t>Polskie Sieci Elektroenergetyczne S.A.</t>
  </si>
  <si>
    <t>Podatek od nieruchomości; uznanie obiektów za budowle w rozumieniu prawa budowlanegoO zbadanie zgodności: - art. 1a ust. 1 pkt 2 w związku z art. 2 ust. 1 pkt 3 ustawy z dnia 12 stycznia 1991 roku o podatkach i opłatach lokalnych z art. 64 ust, 1 i 3, art. 20, art. 22, art. 45 ust. 1, art. 78 Konstytucji RP; -art. 4 ust. 1 pkt 3 w związku z art. 2 ust. 1 pkt 3 i art. 5 ustawy z dnia 12 stycznia 1991 roku o podatkach i opłatach lokalnych z art. 64 ust. 1 i 3, art. 64 ust. 1, 2 i 3 w związku z art. 32 ust. 1 Konstytucji RP;</t>
  </si>
  <si>
    <t>SK 20/07
Dokumenty w sprawie (IPO)</t>
  </si>
  <si>
    <t>Klinkmar sp. z o.o.</t>
  </si>
  <si>
    <t>Zsady uiszczania opłat sądowych od środka odwoławczego w sprawach gospodarczychO zbadanie zgodności art. 1302 § 4 w związku z art. 1302 § 3 ustawy z dnia 17 listopada 1964 roku - Kodeks postępowania cywilnego z art. 45 ust. 1 i art. 78 Konstytucji RP oraz art. 6 ust. 1 Konwencji o Ochronie Praw Człowieka i Podstawowych Wolności;</t>
  </si>
  <si>
    <t>SK 19/07
Dokumenty w sprawie (IPO)</t>
  </si>
  <si>
    <t>Małgorzata K.-Th.</t>
  </si>
  <si>
    <t>Brak pisemnego uzasadnienia odmowy przyjęcia skargi kasacyjnejO zbadanie zgodności art. 3989 § 2 ustawy z dnia 17 listopada 1964 roku - Kodeks postępowania cywilnego z art. 2, art. 45 ust. 1, art. 78 i art. 175 ust. 1 Konstytucji RP;</t>
  </si>
  <si>
    <t>SK 18/07
Dokumenty w sprawie (IPO)</t>
  </si>
  <si>
    <t>Paweł S.</t>
  </si>
  <si>
    <t>Zasady kierowania na obserwację psychiatryczną O zbadanie zgodności art. 202 ustawy z dnia 6 czerwca 1997 roku - Kodeks postępowania karnego w zakresie, w jakim od lekarzy biegłych psychiatrów orzekających o konieczności obserwacji nie wymaga stopnia specjalizacji oraz art. 203 w związku z art. 202 Kodeksu postępowania karnego w zakresie, w jakim nie określa wprost rodzaju zakładu leczniczego (zamknięty, otwarty, półotwarty w zależności od okoliczności oraz od rodzaju zaburzeń i stopnia szkodliwości społecznej popełnionego...</t>
  </si>
  <si>
    <t>SK 17/07
Dokumenty w sprawie (IPO)</t>
  </si>
  <si>
    <t>Jarosław M.</t>
  </si>
  <si>
    <t>Zasady przedłużania aresztu tymczasowegoO zbadanie zgodności art. 263 § 3 ustawy z dnia 6 czerwca 1997 roku - Kodeks postępowania karnego, rozumianego w ten sposób, że do dwuletniego okresu maksymalnego stosowania tymczasowego aresztowania nie wlicza się okresów, gdy tymczasowo aresztowany równocześnie odbywa karę pozbawienia wolności orzeczoną w innej sprawie, a tym samym pozwalający, w takiej sytuacji, na przedłużenie stosowania tymczasowego aresztowania na okres ponad 2 lat przez sąd I instancji na zasadach ogólnych z art. 41...</t>
  </si>
  <si>
    <t>SK 16/07
Dokumenty w sprawie (IPO)</t>
  </si>
  <si>
    <t>Zasady etyki lekarskiej a wolność słowaO zbadanie zgodności art. 15 ust. 1, art. 41 i art. 42 ust. 1 ustawy o Izbach Lekarskich dookreślonych przez art. 52 Kodeksu Etyki Lekarskiej w zakresie, w jakim przepisy te ograniczają konstytucyjną zasadę wolności słowa i prawo do krytyki z art. 54 ust. 1 Konstytucji RP w związku z art. 31 ust. 3, art. 17 ust. 1 i art. 63 Konstytucji RP w związku z art. 10 Europejskiej Konwencji Praw Człowieka;</t>
  </si>
  <si>
    <t>SK 15/07
Dokumenty w sprawie (IPO)</t>
  </si>
  <si>
    <t>Violetta K.</t>
  </si>
  <si>
    <t>Zasady wypłaty zasiłku chorobowegoO zbadanie zgodności art. 13 ust. 1 pkt 2 ustawy z dnia 25 czerwca 1999 roku o świadczeniach pieniężnych z ubezpieczenia społecznego w razie choroby i macierzyństwa z art. 67 ust. 1 Konstytucji RP;</t>
  </si>
  <si>
    <t>SK 14/07
Dokumenty w sprawie (IPO)</t>
  </si>
  <si>
    <t>Janusz S.</t>
  </si>
  <si>
    <t>Brak pisemnego uzasadnienia odmowy przyjęcia skargi kasacyjnejO zbadanie zgodności art. 3989 § 2 ustawy z dnia 17 listopada 1964 roku - Kodeks postępowania cywilnego z art. 45 ust. 1 w związku z art. 31 ust. 3 i w związku z art. 2 Konstytucji RP;</t>
  </si>
  <si>
    <t>SK 13/07
Dokumenty w sprawie (IPO)</t>
  </si>
  <si>
    <t>Fundacja Rozwoju Rynku i Własności w Warszawie</t>
  </si>
  <si>
    <t>Formy prawne działania fundacjiO zbadanie zgodności art. 1, art. 2, art. 3 oraz art. 5 ustawy z dnia 6 kwietnia 1984 roku o fundacjach z art. 2, art. 7, art. 8, art. 9, art. 10 ust. 1 i 2, art. 12, art. 20, art. 21, art. 30, art. 32 ust. 1 i 2, art. 45 ust. 1, art. 46, art. 58, art. 64, art. 77 ust. 2, art. 78, art. 83, art. 87, art. 91 ust. 2 i 3, art. 95 ust. 1, art. 173, art. 176 ust. 1, art. 84 i art. 193 Konstytucji RP;</t>
  </si>
  <si>
    <t>SK 12/07
Dokumenty w sprawie (IPO)</t>
  </si>
  <si>
    <t>Mieczysław A.</t>
  </si>
  <si>
    <t>Zasady ustalania podstawy wymiaru emerytury repatriantaO zbadanie zgodności art. 15 ust. 1, art. 22 i art. 23 ust. 1 ustawy z dnia 17 grudnia 1998 roku o emeryturach i rentach z Funduszu Ubezpieczeń Społecznych z art. 67 ust. 1 w związku z art. 2 oraz z art. 67 ust. 1 w związku z art. 32 Konstytucji RP;</t>
  </si>
  <si>
    <t>SK 11/07
Dokumenty w sprawie (IPO)</t>
  </si>
  <si>
    <t>Seen Technologie sp. z o.o.</t>
  </si>
  <si>
    <t>Odrzucenie pisma procesowego wskutek nieopłacenia; formy uiszczania opłat sądowych w sprawach cywilnychO zbadanie zgodności: 1. § 2 ust. 1 rozporządzenia Ministra Sprawiedliwości w sprawie uiszczania opłat sądowych w sprawach cywilnych z dnia 31 stycznia 2006 roku z art. 45 ust. 1 w związku z art. 2 i art. 7 Konstytucji RP; 2. § 2 ust. 1 rozporządzenia Ministra Sprawiedliwości w sprawie uiszczania opłat sądowych w sprawach cywilnych z dnia 31 stycznia 2006 roku z art. 45 ust. 1 w związku z art. 2 i art. 32 ust. 1, w związku z art. 77 ust. 2 w związku z art. 78 Konstytucji RP;</t>
  </si>
  <si>
    <t>SK 10/07
Dokumenty w sprawie (IPO)</t>
  </si>
  <si>
    <t>Dariusz R.</t>
  </si>
  <si>
    <t>Jawność postępowania dyscyplinarnegoO zbadanie zgodności: - art. 95a ustawy z dnia 26 maja 1982 roku - Prawo o Adwokaturze z art. 45 ust. 1 w związku z art. 45 ust. 2, w związku z art. 2, w związku z art. 17 ust. 1 oraz w związku z art. 32 ust. 1 Konstytucji RP; - § 28 ust. 1 rozporządzenia w sprawie postępowania dyscyplinarnego w stosunku do adwokatów z art. 45 ust. 1 w związku z art. 45 ust. 2 Konstytucji RP w związku z art. 2, art. 17 ust. 1 oraz w związku z art. 32 ust. 1 Konstytucji RP; - art. 56 pkt...</t>
  </si>
  <si>
    <t>SK 9/07
Dokumenty w sprawie (IPO)</t>
  </si>
  <si>
    <t>Stanisław P</t>
  </si>
  <si>
    <t>Prawo do wcześniejszej emerytury; praca w szczególnych warunkach lub w szczególnym charakterzeO zbadanie zgodności § 4 ust. 3 rozporządzenia Rady Ministrów z dnia 7 lutego 1983 roku w sprawie wieku emerytalnego pracowników zatrudnionych w szczególnych warunkach lub w szczególnym charakterze z art. 2, art. 32 oraz art. 67 ust. 1 Konstytucji RP;</t>
  </si>
  <si>
    <t>SK 8/07
Dokumenty w sprawie (IPO)</t>
  </si>
  <si>
    <t>Czesława i Tadeusz O.</t>
  </si>
  <si>
    <t>Brak pisemnego uzasadnienia odmowy przyjęcia skargi kasacyjnejO zbadanie zgodności art. 3989 § 2 ustawy z dnia 17 listopada 1964 roku - Kodeks postępowania cywilnego z art. 31 ust. 3, art. 2 i art. 45 ust. 1 Konstytucji RP;</t>
  </si>
  <si>
    <t>SK 7/07
Dokumenty w sprawie (IPO)</t>
  </si>
  <si>
    <t>Zbigniew S.</t>
  </si>
  <si>
    <t>Brak pisemnego uzasadnienia odmowy przyjęcia skargi kasacyjnejO zbadanie zgodności art. 3989 § 2 ustawy z dnia 17 listopada 1964 roku - Kodeks postępowania cywilnego z art. 2 i art. 45 Konstytucji RP;</t>
  </si>
  <si>
    <t>SK 6/07
Dokumenty w sprawie (IPO)</t>
  </si>
  <si>
    <t>Fundacja Rozwoju Medycyny Sportowej</t>
  </si>
  <si>
    <t>Wyłączenie sędziego z mocy ustawyO zbadanie zgodności art. 18 § 3 i art. 18 § 1 pkt 6 ustawy z dnia 30 sierpnia 2002 roku - Prawo o postępowaniu przed sądami administracyjnymi z art. 45 ust. 1 Konstytucji RP;</t>
  </si>
  <si>
    <t>SK 5/07
Dokumenty w sprawie (IPO)</t>
  </si>
  <si>
    <t>Nautilus Sp. z o.o.</t>
  </si>
  <si>
    <t>Wydanie przez inspektora pracy nakazu zobowiązującego pracodawcę do zapłacenia pracownikowi należnych świadczeń pieniężnychO zbadanie zgodności art. 9 pkt 2a ustawy z dnia 6 marca 1981 roku o Państwowej Inspekcji Pracy z art. 10 ust. 1, art. 45 ust. 1, art. 177 i art. 184 Konstytucji RP;</t>
  </si>
  <si>
    <t>SK 4/07
Dokumenty w sprawie (IPO)</t>
  </si>
  <si>
    <t>Zdzisław Z.</t>
  </si>
  <si>
    <t>Zamknięcie drogi sądowej do dochodzenia wynagrodzenia za szkody związane z niezgodnym z prawem działaniem sądówO zbadanie zgodności art. 5 ustawy z dnia 17 czerwca 2004 roku o zmianie ustawy - Kodeks cywilny oraz niektórych innych ustaw z art. 45 ust. 1 i art. 77 ust. 2 Konstytucji RP;</t>
  </si>
  <si>
    <t>SK 3/07
Dokumenty w sprawie (IPO)</t>
  </si>
  <si>
    <t>Stanisław S.</t>
  </si>
  <si>
    <t>Pozbawienie prawa wniesienia do sądu dyscyplinarnego zażalenia na postanowienie rzecznika dyscyplinarnego o umorzeniu postępowaniaO zbadanie zgodności art. 114 § 6 ustawy z dnia 6 lipca 2001 roku - Prawo o ustroju sądów powszechnych z art. 32 Konstytucji RP, art. 45 Konstytucji RP i art. 6 Konwencji o Ochronie Praw Człowieka i Podstawowych Wolności, a także z art. 78 Konstytucji RP oraz z art. 91 ust. 2 Konstytucji RP;</t>
  </si>
  <si>
    <t>SK 2/07
Dokumenty w sprawie (IPO)</t>
  </si>
  <si>
    <t>Bożena K.</t>
  </si>
  <si>
    <t>Brak pisemnego uzasadnienia odmowy przyjęcia skargi kasacyjnejO zbadanie zgodności art. 3989 § 2 ustawy z dnia 17 listopada 1964 roku - Kodeks postępowania cywilnego z art. 2 Konstytucji RP i art. 2 w związku z art. 45 ust. 1 i art. 77 ust. 2 Konstytucji RP;</t>
  </si>
  <si>
    <t>SK 1/07
Dokumenty w sprawie (IPO)</t>
  </si>
  <si>
    <t>AR-GIPS sp. z o.o.</t>
  </si>
  <si>
    <t>Brak pisemnego uzasadnienia odmowy przyjęcia skargi kasacyjnejO zbadanie zgodności art. 3989 § 2 ustawy z dnia 17 listopada 1964 roku - Kodeks postępowania cywilnego z art. 2, art. 45 ust. 1 i art. 31 ust. 3 Konstytucji RP;</t>
  </si>
  <si>
    <t>K 41/06
Dokumenty w sprawie (IPO)</t>
  </si>
  <si>
    <t>K 40/06
Dokumenty w sprawie (IPO)</t>
  </si>
  <si>
    <t>Kara pieniężna za wydobywanie kopalinyO zbadanie zgodności art. 128 ust. 4 pkt 2 ustawy z dnia 4 lutego 1994 roku - Prawo geologiczne i górnicze, stosowanego na podstawie art. 12 ust. 2 ustawy z dnia 27 lipca 2001 roku o zmianie ustawy - Prawo geologiczne i górnicze z art. 2 i art. 7 Konstytucji RP;</t>
  </si>
  <si>
    <t>K 39/06
Dokumenty w sprawie (IPO)</t>
  </si>
  <si>
    <t>K 38/06
Dokumenty w sprawie (IPO)</t>
  </si>
  <si>
    <t>K 37/06
Dokumenty w sprawie (IPO)</t>
  </si>
  <si>
    <t>K 36/06
Dokumenty w sprawie (IPO)</t>
  </si>
  <si>
    <t>Stowarzyszenie Inżynierów i Techników Wodnych i Melioracyjnych</t>
  </si>
  <si>
    <t>Kwalifikacje do wykonywania dokumentacji hydrologicznychO zbadanie zgodności: - art. 2 ust. 3 i 4 ustawy z dnia 18 lipca 2001 roku - Prawo wodne z art. 2, art. 31 ust. 3 i art. 65 ust. 1 Konstytucji RP; - art. 2 ust. 4 ustawy z dnia 18 lipca 2001 roku - Prawo wodne z art. 92 ust. 1 Konstytucji RP - § 2, § 3 i § 4 rozporządzenia Ministra Środowiska z dnia 26 lutego 2004 roku w sprawie kwalifikacji ogólnych i zawodowych wymaganych od osób wykonujących dokumentacje hydrologiczne z art. 2, art. 31 ust. 3 i art. 65 ust. 1...</t>
  </si>
  <si>
    <t>K 35/06
Dokumenty w sprawie (IPO)</t>
  </si>
  <si>
    <t>Ustawa o PolicjiO zbadanie zgodności: 1) art. 1 pkt 5 lit. b ustawy z dnia 29 października 2003 roku o zmianie ustawy o Policji w zakresie, w jakim dotyczy art. 41 ust. 2 pkt 8 ustawy z dnia 6 kwietnia 1990 roku o Policji z art. 2, art. 5, art. 31 ust. 3, art. 42 ust. 3 Konstytucji RP w związku z art. 6 ust. 2 Konwencji o ochronie praw człowieka i podstawowych wolności sporządzonej w Rzymie dnia 4 listopada 1950 roku oraz z art. 5 i art. 14 ust. 2 Międzynarodowego Paktu Praw Obywatelskich...</t>
  </si>
  <si>
    <t>K 34/06
Dokumenty w sprawie (IPO)</t>
  </si>
  <si>
    <t>Przymusowe doprowadzenieO stwierdzenie niezgodności art. 247 § 1 ustawy z dnia 6 czerwca 1997 roku - Kodeks postępowania karnego z art. 41 ust. 1 w związku z art. 31 ust. 3 Konstytucji RP;</t>
  </si>
  <si>
    <t>K 33/06
Dokumenty w sprawie (IPO)</t>
  </si>
  <si>
    <t>K 32/06
Dokumenty w sprawie (IPO)</t>
  </si>
  <si>
    <t>Prawo do zaliczki alimentacyjnejO stwierdzenie niezgodności art. 2 pkt 5 lit. c ustawy z dnia 22 kwietnia 2005 roku o postępowaniu wobec dłużników alimentacyjnych oraz zaliczce alimentacyjnej w związku z art. 3 pkt 13 ustawy z dnia 28 listopada 2003 roku o świadczeniach rodzinnych z art. 32 w związku z art. 2 Konstytucji RP;</t>
  </si>
  <si>
    <t>K 31/06
Dokumenty w sprawie (IPO)</t>
  </si>
  <si>
    <t>Samorządowa ordynacja wyborczaO stwierdzenie, że: 1) Art. 1 pkt 2, pkt 3, pkt 7, pkt 9, pkt 10, pkt 11, pkt 12, pkt 13, pkt 14, pkt 15, pkt 16 ustawy z dnia 6 września 2006 roku o zmianie ustawy - Ordynacja wyborcza do rad gmin, rad powiatów i sejmików województw są niezgodne ze wstępem do Konstytucji RP, z art. 2, art. 15, art. 169 ust. 2 Konstytucji RP oraz z art. 3 ust. 1 i 2 Europejskiej Karty Samorządu Lokalnego, sporządzonej w Strasburgu w dniu 15 października 1985 roku; 2) Art. 1 pkt 2, pkt 3,...</t>
  </si>
  <si>
    <t>K 30/06
Dokumenty w sprawie (IPO)</t>
  </si>
  <si>
    <t>Kompetencje samorządu radców prawnychW sprawie zgodności: 1. ustawy z dnia 30 czerwca 2005 roku o zmianie ustawy - Prawo o adwokaturze i niektórych innych ustaw z art. 2 Konstytucji RP; 2. art. 2 pkt 23 lit. a ustawy, o której mowa w punkcie 1, z art. 17 ust. 1 Konstytucji RP; 3. art. 6 ust. 2 ustawy z dnia 6 lipca 1982 roku o radcach prawnych z art. 2 Konstytucji RP; 4. art. 25 ust. 1 pkt 2 ustawy, o której mowa w punkcie 3, z art. 17 ust. 1 Konstytucji RP; 5. art. 25 ust. 1 pkt 3 w...</t>
  </si>
  <si>
    <t>K 29/06
Dokumenty w sprawie (IPO)</t>
  </si>
  <si>
    <t>Sporządzanie planów urządzenia lasówO stwierdzenie niezgodności art. 21a ust. 1 pkt 4 ustawy z dnia 28 września 1991 roku o lasach z art. 20, art. 22 i art. 32 Konstytucji RP;</t>
  </si>
  <si>
    <t>K 28/06
Dokumenty w sprawie (IPO)</t>
  </si>
  <si>
    <t>Odszkodowanie dla właściciela nieruchomości położonej przy wale przeciwpowodziowymO stwierdzenie niezgodności art. 185 ustawy z dnia 18 lipca 2001 roku - Prawo wodne w zakresie, w jakim wyłącza stosowanie przepisów o odpowiedzialności za szkody w sytuacji, o której mowa w przepisie art. 85 ust. 1 pkt 4 ustawy Prawo wodne, z art. 21 ust. 2 w związku z art. 64 ust. 1 i 2 Konstytucji RP;</t>
  </si>
  <si>
    <t>K 27/06
Dokumenty w sprawie (IPO)</t>
  </si>
  <si>
    <t>Komornicy sądowiO stwierdzenie niezgodności: 1. art. 49 ust. 1 zdanie drugie i ust. 2 ustawy z dnia 29 sierpnia 1997 r. o komornikach sądowych i egzekucji, w brzmieniu ustalonym art. 1 powołanej ustawy z dnia 24 września 2004 r., z art. 2, art. 84 i art. 217 Konstytucji RP; 2. art. 63 ust. 2 ustawy z dnia 29 sierpnia 1997 r. o komornikach sądowych i egzekucji, w brzmieniu ustalonym art. 1 powołanej ustawy z dnia 24 września 2004 r., z art. 2 i art. 32 Konstytucji RP;</t>
  </si>
  <si>
    <t>K 26/06
Dokumenty w sprawie (IPO)</t>
  </si>
  <si>
    <t>Rada Miejska w Kuźni Raciborskiej</t>
  </si>
  <si>
    <t>Upoważnienie ustawowe, źródła dochodów jednostek samorządu terytorialnegoSprawa połączona</t>
  </si>
  <si>
    <t>K 25/06
Dokumenty w sprawie (IPO)</t>
  </si>
  <si>
    <t>Zasady ochrony lotnictwaSprawa połączona</t>
  </si>
  <si>
    <t>K 24/06
Dokumenty w sprawie (IPO)</t>
  </si>
  <si>
    <t>Służba Kontrwywiadu Wojskowego i Służba Wywiadu WojskowegoO stwierdzenie, że: 1) art. 1 i 2 w związku z art. 3 ust. 1, art. 3 ust. 2 in fine, art. 7 ust. 1 zdanie drugie, art. 27 ust. 7 w zwiazku z ust. 5 i ust. 6 zdanie drugie art. 27, art. 41 ust. 4 w związku z ust. 3 art. 41 ustawy z dnia 9 czerwca 2006 roku o Służbie Kontrwywiadu Wojskowego oraz art. 60 ust. 6 w związku z ust. 5 art. 60, art. 76 ust. 4 w związku z ust. 2 i 3 art. 76 ustawy ustawy z dnia 9 czerwca 2006 roku - Przepisy wprowadzające ustawę o...</t>
  </si>
  <si>
    <t>K 23/06
Dokumenty w sprawie (IPO)</t>
  </si>
  <si>
    <t>Działalność Centralnego Biura AntykorupcyjnegoO stwierdzenie, że: 1) art. 1 ust. 3 oraz art. 2 ust. 1 pkt 1 lit. b, c i d ustawy z dnia 9 czerwca 2006 roku o Centralnym Biurze Antykorupcyjnym jest niezgodny z art. 2, art. 31 ust. 3, art. 42 ust. 1 Konstytucji RP oraz z art. 7 ust. 1 Konwencji o Ochronie Praw Człowieka i Podstawowych Wolności. Art. 1 ust. 3 oraz art. 2 ust. 1 pkt 1 lit. b, c i d ustawy jest też niezgodny z art. 20 i art. 22 Konstytucji RP; 2) art. 22 ustawy jest niezgodny z art. 47, art. 51, art....</t>
  </si>
  <si>
    <t>K 22/06
Dokumenty w sprawie (IPO)</t>
  </si>
  <si>
    <t>Finansowanie szkolnictwa wyznaniowegoSprawa połączona</t>
  </si>
  <si>
    <t>K 21/06
Dokumenty w sprawie (IPO)</t>
  </si>
  <si>
    <t>K 20/06
Dokumenty w sprawie (IPO)</t>
  </si>
  <si>
    <t>K 19/06
Dokumenty w sprawie (IPO)</t>
  </si>
  <si>
    <t>Eksmisja - prawo do lokalu socjalnegoO stwierdzenie niezgodności art. 1046 § 4 ustawy z dnia 17 listopada 1964 roku - Kodeks postępowania cywilnego z art. 2, art. 45 ust. 1, art. 64 ust. 1 w związku z art. 31 ust. 3 Konstytucji RP oraz z art. 6 ust. 1 Europejskiej Konwencji o Ochronie Praw Człowieka i Podstawowych Wolności, w zakresie, w jakim przepis ten dotyczy wykonania obowiązku opróżnienia lokalu mieszkalnego orzeczonego wyrokiem sądowym z powodu znęcania się nad rodziną, także z art. 71 ust. 1 Konstytucji RP;</t>
  </si>
  <si>
    <t>K 18/06
Dokumenty w sprawie (IPO)</t>
  </si>
  <si>
    <t>Odliczenie składki na ubezpieczenie społeczne od dochodu osiągniętego z działalności wykonywanej poza granicami Polski; odliczenie składki na ubezpieczenie zdrowotne od podatku z tytułu działalności wykonywanej poza granicami PolskiO stwierdzenie niezgodności: 1. art. 26 ust. 1 pkt 2 ustawy z dnia 26 lipca 1991 roku o podatku dochodowym od osób fizycznych w zakresie, w jakim wyłącza on z możliwości odliczenia przez podatników, o których mowa w art. 27 ust. 9 tej ustawy, od dochodu osiągniętego z działalności wykonywanej poza granicami Rzeczypospolitej Polskiej zapłaconych składek na ubezpieczenie społeczne, w sytuacji, gdy składki te nie zostały odliczone od dochodu w państwie członkowskim Unii...</t>
  </si>
  <si>
    <t>K 17/06
Dokumenty w sprawie (IPO)</t>
  </si>
  <si>
    <t>Postępowanie podatkowe - termin do wniesienia powództwa do sądu powszechnegoO stwierdzenie niezgodności art. 261 § 4 ustawy z dnia 29 sierpnia 1997 roku - Ordynacja podatkowa w zakresie, w jakim przewiduje trzydziestodniowy termin do wniesienia powództwa do sądu powszechnego z art. 32 ust. 1 i art. 64 ust. 2 Konstytucji RP;</t>
  </si>
  <si>
    <t>K 16/06
Dokumenty w sprawie (IPO)</t>
  </si>
  <si>
    <t>Środki na budowę Świątyni Opatrzności Bożej w WarszawieO stwierdzenie niezgodności art. 1 ust. 2 ustawy budżetowej na rok 2006 z dnia 17 lutego 2006 roku, w związku z poz. 95, w rozdziale 75818, w dziale 758, w części 83, w załączniku nr 2 do wspomnianej ustawy, tzn. postanowień przewidujących wydatki budżetu państwa w ramach projektu budowy Świątyni Opatrzności Bożej w Warszawie, ujętych jako rezerwa celowa w zakresie ochrony dziedzictwa narodowego, w wysokości 20 000 000 z art. 1, art. 7 w związku z art. 216 ust. 1, art. 25 ust. 1, ust. 2 i...</t>
  </si>
  <si>
    <t>K 15/06
Dokumenty w sprawie (IPO)</t>
  </si>
  <si>
    <t>Grupy posłów na Sejm RP</t>
  </si>
  <si>
    <t>Zasady zatrudniania pracowników samorządowych, NIK i służby cywilnejSprawa połączona</t>
  </si>
  <si>
    <t>K 14/06
Dokumenty w sprawie (IPO)</t>
  </si>
  <si>
    <t>K 13/06
Dokumenty w sprawie (IPO)</t>
  </si>
  <si>
    <t>K 12/06
Dokumenty w sprawie (IPO)</t>
  </si>
  <si>
    <t>Obowiązek dokonywania wpłat na Instytut Sztuki FilmowejO stwierdzenie, że art. 19 ust. 9 ustawy z dnia 30 czerwca 2005 roku o kinematografii, przyznający Dyrektorowi Polskiego Instytutu Sztuki Filmowej uprawnienia organu podatkowego w związku z obowiązkiem wpłaty na rzecz Instytutu 1,5 % przychodu - narusza zasady poprawnej legislacji, a tym samym podważa zaufanie podatników do państwa i stanowionego prawa, a więc jedną z zasad demokratycznego państwa prawnego wynikającą z art. 2 Konstytucji RP;</t>
  </si>
  <si>
    <t>K 11/06
Dokumenty w sprawie (IPO)</t>
  </si>
  <si>
    <t>Podatek dochodowy od osób fizycznych; kontrakty menedżerskieO niezgodności art. 13 pkt 9 ustawy z dnia 26 lipca 1991 roku o podatku dochodowym od osób fizycznych z art. 2 Konstytucji RP;</t>
  </si>
  <si>
    <t>K 10/06
Dokumenty w sprawie (IPO)</t>
  </si>
  <si>
    <t>Rzecznik Praw Obywatelskich, Grupy posłów na Sejm RP</t>
  </si>
  <si>
    <t>Ustawa medialnaSprawa połączona</t>
  </si>
  <si>
    <t>K 9/06
Dokumenty w sprawie (IPO)</t>
  </si>
  <si>
    <t>Obowiązek rejestrowania transakcji z udziałem wartości majątkowych powyżej 15.000 euroO zbadanie zgodności: 1) art. 35 w związku z art. 37 ustawy z dnia 16 listopada 2000 roku o przeciwdziałaniu wprowadzaniu do obrotu finansowego wartości majątkowych pochodzących z nielegalnych lub nieujawnionych źródeł oraz o przeciwdziałaniu finansowaniu terroryzmu z art. 2 i art. 42 Konstytucji RP; 2) art. 36 ustawy z dnia 16 listopada 2000 roku o przeciwdziałaniu wprowadzaniu do obrotu finansowego wartości majątkowych pochodzących z nielegalnych lub nieujawnionych źródeł...</t>
  </si>
  <si>
    <t>K 8/06
Dokumenty w sprawie (IPO)</t>
  </si>
  <si>
    <t>Rada Miejska w Goleniowie</t>
  </si>
  <si>
    <t>Upoważnienie ustawoweO stwierdzenie niezgodności art. 51 ustawy z dnia 27 kwietnia 2001 roku - Prawo Ochrony Środowiska w zakresie, w jakim upoważnia Radę Ministrów do określenia w drodze rozporządzenia rodzajów przedsięwzięć wymagających sporządzenia raportu o oddziaływaniu na środowisko, z art. 92 ust. 1 Konstytucji RP;</t>
  </si>
  <si>
    <t>K 7/06
Dokumenty w sprawie (IPO)</t>
  </si>
  <si>
    <t>K 6/06
Dokumenty w sprawie (IPO)</t>
  </si>
  <si>
    <t>Aplikacja adwokackaO zbadanie zgodności: 1) ustawy z dnia 30 czerwca 2005 roku o zmianie ustawy - Prawo o adwokaturze i niektórych innych ustaw z art. 118 ust. 3 Konstytucji RP w związku z art. 34 ust. 2 pkt 5 Regulaminu Sejmu RP oraz z art. 119 ust. 1 i 2 Konstytucji RP; 2) art. 4 ust. 1a ustawy z dnia 26 maja 1982 roku - Prawo o adwokaturze z art. 2 i art. 17 ust. 1 Konstytucji RP; 3) art. 1 pkt 5 lit.b ustawy z dnia 30 czerwca 2005 roku o zmianie ustawy - Prawo o adwokaturze i...</t>
  </si>
  <si>
    <t>K 5/06
Dokumenty w sprawie (IPO)</t>
  </si>
  <si>
    <t>Termin przedłożenia Sejmowi ustawy budżetowejO stwierdzenie niezgodności art. 122 ustawy z dnia 30 czerwca 2005 roku o finansach publicznych z art. 222 i art. 225 Konstytucji RP;</t>
  </si>
  <si>
    <t>K 4/06
Dokumenty w sprawie (IPO)</t>
  </si>
  <si>
    <t>K 3/06
Dokumenty w sprawie (IPO)</t>
  </si>
  <si>
    <t>Rada Miejska w Kórniku</t>
  </si>
  <si>
    <t>Zadania publiczne jednostek samorządu terytorialnegoO zbadanie zgodności art. 73 ust. 2 pkt 1 ustawy z dnia 13 października 1998 roku - Przepisy wprowadzające ustawy reformujące administrację publiczną z art. 167 ust. 1 Konstytucji RP;</t>
  </si>
  <si>
    <t>K 2/06
Dokumenty w sprawie (IPO)</t>
  </si>
  <si>
    <t>Rada Miejska Inowrocławia, Rada Gminy Michałowice</t>
  </si>
  <si>
    <t>Zasada samodzielności finansowej gminSprawa połączona</t>
  </si>
  <si>
    <t>K 1/06
Dokumenty w sprawie (IPO)</t>
  </si>
  <si>
    <t>Rada Gminy Dragacz</t>
  </si>
  <si>
    <t>Samodzielność gminyO stwierdzenie zgodności art. 8a ustawy z dnia 8 marca 1990 roku o samorządzie gminnym z art. 165 Konstytucji RP oraz z art. 4 ust. 2 i 6 Europejskiej Karty Samorządu Terytorialnego, sporządzonej w Strasburgu dnia 15 października 1985 roku;</t>
  </si>
  <si>
    <t>P 49/06
Dokumenty w sprawie (IPO)</t>
  </si>
  <si>
    <t>Sąd Okręgowy VIII Wydział Pracy i Ubezpieczeń Społecznych w Łodzi</t>
  </si>
  <si>
    <t>Prawo do sąduCzy art. 47714 § 2 i art. 47714a ustawy z dnia 17 listopada 1964 roku - Kodeks postępowania cywilnego w zakresie, w jakim pomijają prawo Sądu I instancji, orzekającego w sprawach z zakresu ubezpieczeń społecznych - do uchylania zaskarżonej decyzji i przekazania sprawy do ponownego rozpoznania organowi rentowemu - są zgodne z zasadą osądzenia sprawy bez nieuzasadnionej zwłoki, wyrażoną w art. 45 ust. 1 Konstytucji RP oraz z zasadą rozpatrzenia sprawy w...</t>
  </si>
  <si>
    <t>P 48/06
Dokumenty w sprawie (IPO)</t>
  </si>
  <si>
    <t>Sąd Rejonowy w Starogardzie Gdańskim VI Wydział Grodzki</t>
  </si>
  <si>
    <t>Prawo do obronyCzy art. 22 ustawy z dnia 24 sierpnia 2001 roku - Kodeks postępowania w sprawach o wykroczenia jest zgodny z art. 2 oraz art. 42 ust. 2 Konstytucji RP;</t>
  </si>
  <si>
    <t>P 47/06
Dokumenty w sprawie (IPO)</t>
  </si>
  <si>
    <t>Wynagradzanie komorników1) Czy art. 45 ust. 4 ustawy z dnia 29 sierpnia 1997 roku o komornikach sądowych i egzekucji jest zgodny z art. 2 Konstytucji RP; 2) Czy art. 45 ust. 4 ustawy z dnia 29 sierpnia 1997 roku o komornikach sądowych i egzekucji, rozumiany w ten sposób, że przewiduje on również obowiązek uiszczenia opłaty stosunkowej od wniosku o wszczęcie egzekucji na polecenie sądu, jest zgodny z art. 32 ust. 1 Konstytucji RP;</t>
  </si>
  <si>
    <t>P 46/06
Dokumenty w sprawie (IPO)</t>
  </si>
  <si>
    <t>Prawo do zasiłku opiekuńczegoSprawa połączona</t>
  </si>
  <si>
    <t>P 45/06
Dokumenty w sprawie (IPO)</t>
  </si>
  <si>
    <t>P 44/06
Dokumenty w sprawie (IPO)</t>
  </si>
  <si>
    <t>Zwolnienie od kosztów sądowychCzy: 1. art. 14 ust. 2 oraz art. 100 ust. 2 ustawy z dnia 28 lipca 2005 roku o kosztach sądowych w sprawach cywilnych są zgodne z art. 32 ust. 1 i 2 oraz art. 45 ust. 1 Konstytucji RP; 2. art. 14 ust. 2 oraz art. 100 ust. 2 ustawy z dnia 28 lipca 2005 roku o kosztach sądowych w sprawach cywilnych są zgodne z art. 6 Konwencji o Ochronie Praw Człowieka i Podstawowych wolności sporządzonej w Rzymie w dniu 4 listopada 1950 roku;</t>
  </si>
  <si>
    <t>P 43/06
Dokumenty w sprawie (IPO)</t>
  </si>
  <si>
    <t>Zobowiązania podatkoweCzy art. 109 ust. 5 i 6 ustawy z dnia 11 marca 2004 roku o podatku od towarów i usług w zakresie, w jakim dopuszcza stosowanie wobec tej samej osoby, za ten sam czyn sankcji administracyjnej określonej przez powołaną ustawę jako "dodatkowe zobowiązanie podatkowe" i odpowiedzialność za wykroczenia skarbowe albo przestępstwa skarbowe jest zgodny z art. 2 Konstytucji RP;</t>
  </si>
  <si>
    <t>P 42/06
Dokumenty w sprawie (IPO)</t>
  </si>
  <si>
    <t>Prezes Wojewódzkiego Sądu Administracyjnego w Gliwicach</t>
  </si>
  <si>
    <t>Wychowankowie specjalnych ośrodków wychowawczych - kontynuowanie naukiCzy art. 88 ust. 1 pkt 2 ustawy z dnia 12 marca 2004 roku o pomocy społecznej, przez to, że pominięto w nim osoby, które osiągnęły pełnoletniość w specjalnych ośrodkach wychowawczych, pozbawiając je w ten sposób pomocy pieniężnej na kontynuowanie nauki jest zgodny z art. 32 ust. 1 i art. 70 ust. 4 w związku z art. 70 ust. 1 Konstytucji RP, a w konsekwencji, czy nie narusza zasady demokratycznego państwa prawa wyrażonej w art. 2 Konstytucji RP;</t>
  </si>
  <si>
    <t>P 41/06
Dokumenty w sprawie (IPO)</t>
  </si>
  <si>
    <t>Sąd Apelacyjny Sąd Pracy i Ubezpieczeń Społecznych we Wrocławiu</t>
  </si>
  <si>
    <t>Ekwiwalent pieniężny za deputat węglowy - delegacja ustawowaCzy: - art. 55 ust. 1 ustawy z dnia 26 listopada 1998 roku o dostosowaniu górnictwa węgla kamiennego do funkcjonowania w warunkach gospodarki rynkowej oraz szczególnych uprawnieniach i zadaniach gmin górniczych w brzmieniu nadanym przez art. 1 pkt 19 ustawy z dnia 5 grudnia 2002 roku o zmianie ustawy o dostosowaniu górnictwa węgla kamiennego do funkcjonowania w warunkach gospodarki rynkowej oraz szczególnych uprawnieniach i zadaniach gmin górniczych jest zgodny z art. 64 ust. 2 w...</t>
  </si>
  <si>
    <t>P 40/06
Dokumenty w sprawie (IPO)</t>
  </si>
  <si>
    <t>Sąd Rejonowy w Grójcu I Wydział Cywilny</t>
  </si>
  <si>
    <t>Egzekucja świadczeń pieniężnychCzy art. 45 ust. 4 w związku z ust. 3 ustawy z dnia 29 sierpnia 1997 roku o komornikach sądowych i egzekucji w brzmieniu nadanym mu ustawą z dnia 24 września 2004 roku o zmianie ustawy o komornikach sądowych i egzekucji oraz o zmianie ustawy - Kodeks postępowania cywilnego, w części dotyczącej uzależnienia wszczęcia egzekucji na polecenie sądu albo prokuratora od uiszczenia opłaty stosunkowej w wysokości 2 %wartości roszczenia, nie mniej jednak niż 3 % przeciętnego...</t>
  </si>
  <si>
    <t>P 39/06
Dokumenty w sprawie (IPO)</t>
  </si>
  <si>
    <t>Sąd Rejonowy dla m.st. Warszawy VIII Wydział Gospodarczy</t>
  </si>
  <si>
    <t>Prawo do sąduCzy art.1302 § 4 ustawy z dnia 17 listopada 1964 roku - Kodeks postępowania cywilnego w zakresie dotyczącym zarzutów od nakazu zapłaty w związku z art. 494 kodeksu postępowania cywilnego oraz art. 10 i art. 19 ustawy z dnia 28 lipca 2005 roku o kosztach sądowych w sprawach cywilnych jest zgodny z art. 32 ust. 1, art. 45 ust. 1, art. 78 i art. 176 ust. 1 Konstytucji RP;</t>
  </si>
  <si>
    <t>P 38/06
Dokumenty w sprawie (IPO)</t>
  </si>
  <si>
    <t>Emerytury mundurowe - funkcjonariusze PolicjiCzy art. 10 ustawy z dnia 18 lutego 1994 roku o zaopatrzeniu emerytalnym funkcjonariuszy Policji, Agencji Bezpieczeństwa Wewnętrznego, Agencji Wywiadu, Straży Granicznej, Biura Ochrony Rządu, Państwowej Straży Pożarnej i Służby Więziennej oraz ich rodzin w zakresie stwierdzającym, iż prawo do zaopatrzenia emerytalnego nie przysługuje funkcjonariuszowi, który został skazany prawomocnym wyrokiem Sądu na karę dodatkową pozbawienia praw publicznych za przestępstwo, które zostało popełnione przed...</t>
  </si>
  <si>
    <t>P 37/06
Dokumenty w sprawie (IPO)</t>
  </si>
  <si>
    <t>Decyzja o rozbiórce obiektu budowlanegoCzy art. 48 ust. 2 pkt 1 lit. b i art. 48 ust. 3 pkt 1 ustawy z dnia 7 lipca 1994 roku - Prawo budowlane oraz art. 2 ust. 1 ustawy z dnia 16 kwietnia 2004 roku o zmianie ustawy - Prawo budowlane są zgodne z art. 2, art. 32 ust. 1 Konstytucji RP;</t>
  </si>
  <si>
    <t>P 36/06
Dokumenty w sprawie (IPO)</t>
  </si>
  <si>
    <t>Sąd Okręgowy Sąd Pracy i Ubezpieczeń Społecznych w Łodzi</t>
  </si>
  <si>
    <t>Wysokość świadczenia emerytalnegoCzy art. 194 a ust. 4 i 5 ustawy z dnia 17 grudnia 1998 roku o emeryturach i rentach z Funduszu Ubezpieczeń Społecznych w zakresie różniącym mechanizm stopniowego podwyższania wysokości świadczeń emerytalno-rentowych wyłącznie w zależności od wieku uprawnionych jest zgodny z art. 2 i art. 32 Konstytucji RP wobec emerytów i rencistów urodzonych po dniu 31 grudnia 1929 roku, którzy w latach 1993 - 1998 na takich samych zasadach, jak emeryci i renciści urodzeni przed dniem 1 stycznia 1930 roku...</t>
  </si>
  <si>
    <t>P 35/06
Dokumenty w sprawie (IPO)</t>
  </si>
  <si>
    <t>Sąd Rejonowy w Siemianowicach Śląskich, Wydział II Karny</t>
  </si>
  <si>
    <t>Odpowiedzialność karna za przestępstwo skarboweCzy art. 17 § 1 pkt 2 i 4 oraz art. 18 § 1 pkt 1 ustawy z dnia 10 września 1999 roku - Kodeks karny skarbowy są zgodne z art. 2 oraz z art. 42 ust. 1 i 3 Konstytucji RP;</t>
  </si>
  <si>
    <t>P 34/06
Dokumenty w sprawie (IPO)</t>
  </si>
  <si>
    <t>Sąd Okręgowy w Słupsku IV Wydział Cywilny Odwoławczy</t>
  </si>
  <si>
    <t>Prawo do sąduCzy art. 45 ust. 4 in fine ustawy z dnia 29 października 1997 roku o komornikach sądowych i egzekucji, w brzmieniu nadanym ustawą z dnia 24 września 2004 roku o zmianie ustawy o komornikach sądowych i egzekucji oraz o zmianie ustawy Kodeks postępowania cywilnego jest zgodny z art. 2 i art. 45 ust. 1 Konstytucji RP;</t>
  </si>
  <si>
    <t>P 33/06
Dokumenty w sprawie (IPO)</t>
  </si>
  <si>
    <t>Stawka maksymalna podatku akcyzowegoCzy art. 37 ust. 1 pkt 1 ustawy z dnia 8 stycznia 1993 roku o podatku od towarów i usług i podatku akcyzowym w zakresie, w jakim ustala maksymalną stawkę podatku akcyzowego dla wyrobów przemysłu spirytusowego i drożdżowego oraz wyrobów tytoniowych dla podatników dokonujących czynności podlegających opodatkowaniu akcyzą na terytorium RP, jest zgodny z art. 84, art. 92 ust. 1 oraz art. 217 Konstytucji RP;</t>
  </si>
  <si>
    <t>P 32/06
Dokumenty w sprawie (IPO)</t>
  </si>
  <si>
    <t>Sąd Rejonowy w Legionowie II Wydział Karny</t>
  </si>
  <si>
    <t>Przedawnienie karalnościO zbadanie zgodności: 1) art. 2 ustawy z dnia 3 czerwca 2005 roku o zmianie ustawy - Kodeks karny z art. 42 ust. 1 Konstytucji RP; 2) art. 1 pkt 1 lit. a i art. 1 pkt 2 ustawy z dnia 3 czerwca 2005 roku o zmianie ustawy - Kodeks karny z art. 2, art. 32 ust.1, art. 42 ust. 1 i art. 45 Konstytucji RP oraz art. 6 ust. 1 Konwencji o Ochronie Praw Człowieka i Podstawowych Wolności;</t>
  </si>
  <si>
    <t>P 31/06
Dokumenty w sprawie (IPO)</t>
  </si>
  <si>
    <t>Sąd Okręgowy w Tarnowie</t>
  </si>
  <si>
    <t>Orzekanie zakazu prowadzenia pojazdów, do kierowania którymi nie jest wymagane uprawnienieCzy art. 42 § 1 kodeksu karnego, stanowiący podstawę orzekania środka karnego zakazu prowadzenia pojazdów określonego rodzaju w zakresie, w jakim zezwala na orzeczenie zakazu prowadzenia pojazdów do kierowania którymi nie jest konieczne posiadanie uprawnień stwierdzonych przez upoważniony organ (w tym pojazdów "niemechanicznych" np. rowerów) - jest zgodny z art. 31 ust. 1 i ust. 3, art. 52 ust. 1 Konstytucji RP;</t>
  </si>
  <si>
    <t>P 30/06
Dokumenty w sprawie (IPO)</t>
  </si>
  <si>
    <t>Roszczenie o zapłatę kary ustawowaCzy art. 11 ust. 6 zdanie trzecie ustawy z dnia 21 czerwca 2001 roku o ochronie praw lokatorów, mieszkaniowym zasobie gminy i o zmianie Kodeksu cywilnego jest zgodny z art. 2 i art. 31 ust. 3 Konstytucji RP;</t>
  </si>
  <si>
    <t>P 29/06
Dokumenty w sprawie (IPO)</t>
  </si>
  <si>
    <t>Sąd Rejonowy w Legnicy I Wydział Cywilny</t>
  </si>
  <si>
    <t>Opłata egzekucyjnaCzy art. 45 ust. 3 i ust. 4 w związku z ust. 6 i 8 ustawy z dnia 29 sierpnia 1997 roku o komornikach sądowych i egzekucji w części dotyczącej obowiązku uiszczania przez wierzyciela Skarbu Państwa - statio fisci - Sąd i Prokuraturę opłaty od wniosku egzekucyjnego pod rygorem jego zwrotu jest zgodny z art. 2 i 32 Konstytucji RP;</t>
  </si>
  <si>
    <t>P 28/06
Dokumenty w sprawie (IPO)</t>
  </si>
  <si>
    <t>Postępowanie sądowoadministracyjneCzy przepis art. 150 ustawy z dnia 12 marca 2004 roku o pomocy społecznej w zakresie, w jakim wyłącza zastosowanie art. 27 ust. 1 ustawy z dnia 29 listopada 1990 r. o pomocy społecznej do spraw wszczętych i niezakończonych przed dniem 1 maja 2004 r. jest zgodny z art. 2, art. 30 oraz art. 32 Konstytucji RP;</t>
  </si>
  <si>
    <t>P 27/06
Dokumenty w sprawie (IPO)</t>
  </si>
  <si>
    <t>Sąd Okręgowy w Sieradzu I Wydział Cywilny, Sąd Rejonowy w Iławie</t>
  </si>
  <si>
    <t>Opłata egzekucyjnaSprawa połączona</t>
  </si>
  <si>
    <t>P 26/06
Dokumenty w sprawie (IPO)</t>
  </si>
  <si>
    <t>Sąd Rejonowy w Opolu II Wydział Karny</t>
  </si>
  <si>
    <t>Przepadek przedmiotów wykroczenia skarbowegoCzy art. 137 § 3 oraz art. 138 § 6 w zw. z art. 47 § 4 ustawy z dnia 10 września 1999 roku - Kodeks karny skarbowy, w brzmieniu nadanym mu ustawą z dnia 28 lipca 2005 roku o zmianie ustawy - Kodeks karny skarbowy oraz niektórych innych ustaw, obowiązującym od dnia 17 grudnia 2005 r., jest zgodny z art. 2 i art. 45 ust. 1 Konstytucji RP;</t>
  </si>
  <si>
    <t>P 25/06
Dokumenty w sprawie (IPO)</t>
  </si>
  <si>
    <t>Naczelny Sąd Administracyjny - Izba Gospodarcza</t>
  </si>
  <si>
    <t>Forma złożenia wniosku o dofinansowanie do PFRONCzy art. 26c ust. 1 pkt 1 i pkt 2 oraz ust. 1a, w związku z ust. 6 ustawy z dnia 27 sierpnia 1997 roku o rehabilitacji zawodowej i społecznej oraz zatrudnianiu osób niepełnosprawnych w zakresie, w jakim ograniczają możliwość złożenia miesięcznych informacji o wynagrodzeniach, zatrudnieniu i stopniach niepełnosprawności pracowników oraz wniosku o wypłatę miesięcznego dofinansowania za dwa miesiące tylko do formy transmisji danych w formie dokumentu elektronicznego, bez zapewnienia innego...</t>
  </si>
  <si>
    <t>P 24/06
Dokumenty w sprawie (IPO)</t>
  </si>
  <si>
    <t>Sąd Rejonowy w Starogardzie Gdańskim Wydział I Cywilny</t>
  </si>
  <si>
    <t>Hipoteki przymusoweCzy art. 36 § 1 ustawy z dnia 29 sierpnia 1997 roku - Ordynacja podatkowa w zakresie, w jakim daje pierwszeństwo hipotekom przymusowym Skarbu Państwa i jednostek samorządu terytorialnego zabezpieczającym zobowiązania podatkowe, zaległości podatkowe i odsetki za zwłokę w zaspokojeniu przed hipotekami ustanowionymi dla zabezpieczenia innych należności, jest zgodny z art. 32 ust. 1 i 2 Konstytucji RP;</t>
  </si>
  <si>
    <t>P 23/06
Dokumenty w sprawie (IPO)</t>
  </si>
  <si>
    <t>Sąd Rejonowy Gdańsk-Południe w Gdańsku</t>
  </si>
  <si>
    <t>Uchylenie lub zmiana środka zapobiegawczegoCzy art. 254 § 2 ustawy z dnia 6 czerwca 1997 roku - Kodeks postępowania karnego, w brzmieniu ustalonym przez art. 1 pkt 87 lit. b ustawy z dnia 10 stycznia 2003 roku o zmianie ustawy - Kodeks postępowania karnego, ustawy - Przepisy wprowadzające kodeks postępowania karnego, ustawy o świadku koronnym oraz ustawy o ochronie informacji niejawnych jest zgodny z art. 32 ust. 1 Konstytucji RP;</t>
  </si>
  <si>
    <t>P 22/06
Dokumenty w sprawie (IPO)</t>
  </si>
  <si>
    <t>P 21/06
Dokumenty w sprawie (IPO)</t>
  </si>
  <si>
    <t>Sąd Okręgowy w Poznaniu - Wydział II Cywilny - Odwoławczy</t>
  </si>
  <si>
    <t>Dziedziczenie gospodarstwa rolnegoCzy art. LV i art. LVIII ustawy z dnia 23 kwietnia 1964 roku - Przepisy wprowadzające kodeks jest zgodny z art. 64 ust. 1 i 2 w związku z art. 21 ust. 1 i 2 oraz art. 31 ust. 3, a także art. 2 Konstytucji RP;</t>
  </si>
  <si>
    <t>P 20/06
Dokumenty w sprawie (IPO)</t>
  </si>
  <si>
    <t>Zwrot kwoty nadwyżki podatku naliczonego nad należnymCzy art. 100 ustawy z dnia 29 sierpnia 1997 roku - Ordynacja podatkowa, w brzmieniu obowiązującym do 31 sierpnia 2005 roku jest zgodny z art. 21 ust. 1 oraz z art. 64 ust. 1 w związku z art. 2 Konstytucji RP w zakresie, w jakim pozbawiał spadkobierców podatnika podatku od towarów i usług prawa do określenia w decyzji prawa do zwrotu na ich rzecz nadwyżki podatku naliczonego nad należnym, jeżeli spadkodawca przed śmiercią nabył prawo do zwrotu podatku i nie złożył deklaracji;</t>
  </si>
  <si>
    <t>P 19/06
Dokumenty w sprawie (IPO)</t>
  </si>
  <si>
    <t>Kara z tytułu nielegalnego przystąpienia do użytkowania obiektu budowlanegoCzy art. 57 ust. 7 ustawy z dnia 7 lipca 1994 roku - Prawo budowlane z art. 10, w związku z art. 2 Konstytucji RP;</t>
  </si>
  <si>
    <t>P 18/06
Dokumenty w sprawie (IPO)</t>
  </si>
  <si>
    <t>Wojewódzki Sąd Administracyjny w Łodzi, Wojewódzki Sąd Administracyjny w Bydgoszczy, Wojewódzki Sąd Administracyjny w Gdańsku</t>
  </si>
  <si>
    <t>Zaliczka alimentacyjna- Czy art. 2 pkt 5 lit. a i art. 29 ust. 1 ustawy z dnia 22 kwietnia 2005 roku o postępowaniu wobec dłużników alimentacyjnych oraz zaliczce alimentacyjnej oraz art. 3 pkt 17 ustawy z dnia 28 listopada 2003 roku o świadczeniach rodzinnych, w brzmieniu nadanym ustawą z dnia 22 kwietnia 2005 roku o postępowaniu wobec dłużników alimentacyjnych oraz zaliczce alimentacyjnej z art.18, art. 32 ust. 1, art. 71 ust. 1 Konstytucji RP oraz z art. 27 Konwencji o prawach dziecka przyjętej przez...</t>
  </si>
  <si>
    <t>P 17/06
Dokumenty w sprawie (IPO)</t>
  </si>
  <si>
    <t>Sąd Okręgowy we Wrocławiu - Wydział II Cywilny Odwoławczy</t>
  </si>
  <si>
    <t>Koszty postępowania egzekucyjnegoCzy art. 49 ust. 1 zd. 2 i 3 w związku z art. 45 ust. 2 ustawy z dnia 29 sierpnia 1997 roku o komornikach sądowych i egzekucji w brzmieniu nadanym ustawą z dnia 24 września 2004 roku o zmianie ustawy o komornikach sądowych i egzekucji oraz o zmianie ustawy - Kodeks postępowania cywilnego jest zgodny z art. 2 Konstytucji RP;</t>
  </si>
  <si>
    <t>P 16/06
Dokumenty w sprawie (IPO)</t>
  </si>
  <si>
    <t>Umowa agencyjnaCzy art. 2 ust. 2 i 3 ustawy z dnia 26 lipca 2000 roku o zmianie ustawy - Kodeks cywilny jest zgodny z art. 2, art. 20, art. 22 oraz art. 64 Konstytucji RP;</t>
  </si>
  <si>
    <t>P 15/06
Dokumenty w sprawie (IPO)</t>
  </si>
  <si>
    <t>Wojewódzki Sąd Administracyjny w Lublinie</t>
  </si>
  <si>
    <t>Upoważnienie ustawowe - konkurs na aplikację prokuratorską1) Czy art. 94a i art. 91 ust. 4 ustawy z dnia 20 czerwca 1985 roku o prokuraturze w zakresie, w jakim nie przewidują sądowej kontroli ustalenia wyników konkursu na aplikację prokuratorską, przeprowadzonego przez prokuratora apelacyjnego o odmowie wyrażenia zgody na odbywanie aplikacji pozaetatowej, są zgodne z art. 45 ust. 1 i art. 77 ust. 2 Konstytucji RP; 2) Czy art. 91 ust. 5 ustawy z dnia 20 czerwca 1985 roku o prokuraturze jest zgodny z art. 92 ust. 1...</t>
  </si>
  <si>
    <t>P 14/06
Dokumenty w sprawie (IPO)</t>
  </si>
  <si>
    <t>Sąd Rejonowy w Kościanie Wydział I Cywilny</t>
  </si>
  <si>
    <t>Niedostarczenie przez gminę lokali socjalnych osobom z wyrokami eksmisyjnymi - roszczenie odszkodowawcze właściciela lokaluCzy art. 18 ust. 4 ustawy z dnia 21 czerwca 2001 roku o ochronie praw lokatorów, mieszkaniowym zasobie gminy i o zmianie Kodeksu cywilnego jest zgodny z: art. 1 Protokołu 1 do Konwencji o Ochronie Praw Człowieka i Podstawowych Wolności oraz art. 77 ust. 1 i 2, art. 64 ust. 1, 2 i 3, art. 21 ust. 1 i 2 Konstytucji RP;</t>
  </si>
  <si>
    <t>P 13/06
Dokumenty w sprawie (IPO)</t>
  </si>
  <si>
    <t>Sąd Rejonowy w Sopocie V Wydział Grodzki</t>
  </si>
  <si>
    <t>Uchylenie mandatu karnegoCzy art. 101 § 1 ustawy z dnia 24 sierpnia 2001 roku - Kodeks postępowania w sprawach o wykroczenia w zakresie, w jakim wyłącza możliwość badania przez Sąd winy ukaranego mandatem w toku postępowania w sprawie z wniosku o uchylenie mandatu karnego jest zgodny z art. 2, art. 32 ust. 1, art. 42 ust. 2, art. 45 ust. 1 i art. 78 Konstytucji RP;</t>
  </si>
  <si>
    <t>P 12/06
Dokumenty w sprawie (IPO)</t>
  </si>
  <si>
    <t>Sąd Rejonowy w Gorzowie Wielkopolskim Wydział I Cywilny, Sąd Rejonowy w Gryfinie I Wydział Cywilny</t>
  </si>
  <si>
    <t>Przekazywanie zakładowych budynków mieszkalnychSprawa połączona</t>
  </si>
  <si>
    <t>P 11/06
Dokumenty w sprawie (IPO)</t>
  </si>
  <si>
    <t>Sąd Rejonowy Gdańsk - Południe Wydział II Karny</t>
  </si>
  <si>
    <t>Wolność prasySprawa połączona</t>
  </si>
  <si>
    <t>P 10/06
Dokumenty w sprawie (IPO)</t>
  </si>
  <si>
    <t>Wolność prasyCzy art. 212 i art. 213 ustawy z dnia 6 czerwca 1997 roku - Kodeks karny są zgodne z art. 14 i art. 54 ust. 1 w związku z art. 31 ust. 3 Konstytucji RP;</t>
  </si>
  <si>
    <t>P 9/06
Dokumenty w sprawie (IPO)</t>
  </si>
  <si>
    <t>Sąd Apelacyjny - Sąd Pracy i Ubezpieczeń Społecznych w Warszawie</t>
  </si>
  <si>
    <t>Świadczenia emerytalne dla służb mundurowychCzy art. 41 ust. 1 w związku z ust. 2 ustawy z dnia 18 lutego 1994 roku o zaopatrzeniu emerytalnym funkcjonariuszy Policji, Agencji Bezpieczeństwa Wewnętrznego, Agencji Wywiadu, Straży Granicznej, Biura Ochrony Rządu, Państwowej Straży Pożarnej i Służby Więziennej oraz ich rodzin w zakresie, w jakim dopuszcza możliwość zmniejszenia emerytury policyjnej lub policyjnej renty inwalidzkiej o kwotę wyższą niż 25% wysokości takich świadczeń, w przypadku osiągania przychodu z tytułu działalności...</t>
  </si>
  <si>
    <t>P 8/06
Dokumenty w sprawie (IPO)</t>
  </si>
  <si>
    <t>Wojewódzki Sąd Administracyjny w Opolu</t>
  </si>
  <si>
    <t>Tytuł egzekucyjny ugody zawartej przed sądemCzy art. 3 pkt 13 ustawy z dnia 28 listopada 2003 roku o świadczeniach rodzinnych w zakresie, w jakim wyłącza z pojęcia osoby uczącej się osobę pełnoletnią, uczącą się i niepozostającą na utrzymaniu rodziców w związku z ugodą sądową, na mocy której rodzice zobowiązali się do płacenia alimentów, które to wyłączenie skutkuje nieprzysługiwaniem takiej osobie prawa do zasiłku rodzinnego i dodatków do tego zasiłku, z uwagi na treść art. 4 ust. 2 pkt 3 ustawy o świadczeniach rodzinnych, jest...</t>
  </si>
  <si>
    <t>P 7/06
Dokumenty w sprawie (IPO)</t>
  </si>
  <si>
    <t>Wysokość opłaty pobieranej przez komornikaCzy art. 49 ust. 1 zdanie 1-5 w związku z art. 59 ust. 1 ustawy z dnia 29 sierpnia 1997 roku o komornikach sądowych i egzekucji, w brzmieniu nadanym przez art. 1 pkt 19 i 24 lit. a ustawy z dnia 24 września 2004 roku o zmianie ustawy o komornikach sądowych i egzekucji oraz o zmianie ustawy - Kodeks postępowania cywilnego jest zgodny z art. 2 Konstytucji RP;</t>
  </si>
  <si>
    <t>P 6/06
Dokumenty w sprawie (IPO)</t>
  </si>
  <si>
    <t>Delegacja ustawowaCzy § 3 ust. 1 rozporządzenia Ministra Sprawiedliwości z dnia 21 czerwca 2002 roku w sprawie wysokości czynszu najmu lokali mieszkalnych Służby Więziennej, opłat dodatkowych oraz zasad zwrotu różnicy w opłatach czynszowych zgodny jest z art. 95 ust. 2 ustawy z dnia 26 kwietnia 1996 roku o Służbie Więziennej;</t>
  </si>
  <si>
    <t>P 5/06
Dokumenty w sprawie (IPO)</t>
  </si>
  <si>
    <t>Wynagrodzenie obrońcy z urzęduCzy art. 465 § 2 ustawy z dnia 6 czerwca 1997 roku - Kodeks postępowania karnego w części zawierającej zwrot "a w wypadkach przewidzianych przez ustawę - sąd" w zakresie, w jakim pomija sądową kontrolę postanowienia prokuratora o wynagrodzeniu obrońcy z urzędu, jest zgodny z art. 45 ust. 1 i art. 77 ust. 2 Konstytucji RP;</t>
  </si>
  <si>
    <t>P 4/06
Dokumenty w sprawie (IPO)</t>
  </si>
  <si>
    <t>Przejście prawa własności samochodu na rzecz Skarbu Państwa1. Czy art. 130a ust. 10 ustawy z dnia 20 czerwca 1997 roku - Prawo o ruchu drogowym jest zgodny z art. 64 ust. 1 i 3, art. 21 ust. 1 w związku z art. 31 ust. 3 oraz z art. 46 Konstytucji RP; 2. Czy art. 130a ust. 11 pkt 3 ustawy z dnia 20 czerwca 1997 roku - Prawo o ruchu drogowym jest zgodny z art. 64 ust. 3 Konstytucji RP; 3. Czy § 8 ust. 1 rozporządzenia Ministra Spraw Wewnętrznych i Administracji z dnia 2 sierpnia 2002 roku w sprawie usuwania pojazdów jest zgodny z art....</t>
  </si>
  <si>
    <t>P 3/06
Dokumenty w sprawie (IPO)</t>
  </si>
  <si>
    <t>Znieważenie funkcjonariusza publicznegoCzy art. 226 § 1 kodeksu karnego w zakresie, w jakim penalizuje on zniewagi pozostające w związku z pełnieniem czynności służbowych przez funkcjonariusza publicznego lub osobę do pomocy mu przybraną jest zgodny z art. 54 ust. 1 w związku z art. 31 ust. 3 oraz art. 32, art. 2 Konstytucji RP;</t>
  </si>
  <si>
    <t>P 2/06
Dokumenty w sprawie (IPO)</t>
  </si>
  <si>
    <t>Sąd Rejonowy w Wejherowie Wydział I Cywilny</t>
  </si>
  <si>
    <t>Klauzula wykonalnościCzy § 1 ust. 1 rozporządzenia Ministra Sprawiedliwości z dnia 21 stycznia 2005 roku w sprawie określenia brzmienia klauzuli wykonalności jest zgodny z art. 777 § 1 zd. 1 Kodeksu postępowania cywilnego oraz z art. 97 ust. 1 ustawy z dnia 29 sierpnia 1997 roku - Prawo bankowe;</t>
  </si>
  <si>
    <t>P 1/06
Dokumenty w sprawie (IPO)</t>
  </si>
  <si>
    <t>Wymóg rejestracji tytułu prasowegoCzy przepis art. 45 ustawy z dnia 26 stycznia 1984 roku - Prawo prasowe jest zgodny z przepisami art. 31 ust. 3 i art. 54 Konstytucji RP oraz art. 10 Konwencji o Ochronie Praw Człowieka i Podstawowych Wolności;</t>
  </si>
  <si>
    <t>U 7/06
Dokumenty w sprawie (IPO)</t>
  </si>
  <si>
    <t>Pożyczka ze środków PFRON - upoważnienie ustawoweO stwierdzenie niezgodności § 20 ust. 1 pkt 1 rozporządzenia Ministra Gospodarki, Pracy i Polityki Społecznej z dnia 12 czerwca 2003 roku w sprawie szczegółowych zasad i trybu postępowania przy udzielaniu zakładom pracy chronionej pomocy finansowej ze środków Państwowego Funduszu Rehabilitacji Osób Niepełnosprawnych z art. 32 ust. 1 pkt 3 i art. 32 ust. 2 ustawy z dnia 27 sierpnia 1997 roku o rehabilitacji zawodowej i społecznej oraz zatrudnianiu osób niepełnosprawnych oraz z art. 92 ust. 1...</t>
  </si>
  <si>
    <t>U 6/06
Dokumenty w sprawie (IPO)</t>
  </si>
  <si>
    <t>Upoważnienie ustawoweO stwierdzenie, że § 16 ust. 4 rozporządzenia Ministra Finansów z dnia 25 maja 2005 roku w sprawie zwrotu podatku niektórym podatnikom, zaliczkowego zwrotu podatku, wystawiania faktur, sposobu ich przechowywania oraz listy towarów i usług, do których nie mają zastosowania zwolnienia od podatku od towarów i usług jest niezgodny z art. 29 ust. 4 ustawy z dnia 11 marca 2004 roku o podatku od towarów i usług oraz z art. 92 ust. 1 i art. 217 Konstytucji RP;</t>
  </si>
  <si>
    <t>U 5/06
Dokumenty w sprawie (IPO)</t>
  </si>
  <si>
    <t>Egzamin maturalnyO stwierdzenie niezgodności: 1) § 2 rozporządzenia Ministra Edukacji Narodowej z dnia 8 września 2006 roku zmieniającego rozporządzenie w sprawie warunków i sposobu oceniania, klasyfikowania i promowania uczniów i słuchaczy oraz przeprowadzania sprawdzianów i egzaminów w szkołach publicznych i załącznika do tego rozporządzenia z art. 22 ust. 2 pkt 4 ustawy z dnia 7 września 1991 roku o systemie oświaty oraz z art. 92 ust. 1 Konstytucji RP; 2) § 4 ust. 1 i 3 rozporządzenia...</t>
  </si>
  <si>
    <t>U 4/06
Dokumenty w sprawie (IPO)</t>
  </si>
  <si>
    <t>Komisja śledcza - przedmiot i zakres działaniaO stwierdzenie niezgodności art. 1 i art. 2 Uchwały Sejmu RP z dnia 24 marca 2006 roku w sprawie powołania Komisji Śledczej do zbadania rozstrzygnięć dotyczących przekształceń kapitałowych i własnościowych w sektorze bankowym oraz działań organów nadzoru bankowego w okresie od 4 czerwca 1989 roku do 19 marca 2006 roku z art. 2, art. 7, art. 95 ust. 2, art. 111 ust. 1, art. 175 ust. 1, art. 203 ust. 1 i art. 227 Konstytucji RP;</t>
  </si>
  <si>
    <t>U 3/06
Dokumenty w sprawie (IPO)</t>
  </si>
  <si>
    <t>Zasady ustalania opłat za używanie lokalu budynkach Wojskowej Agencji MieszkaniowejO stwierdzenie niezgodności § 4 ust. 1 rozporządzenia Ministra Obrony Narodowej z dnia 12 stycznia 2005 roku w sprawie opłat za używanie lokali mieszkalnych i opłat pośrednich z art. 36 ust. 2 i art. 36 ust. 5 ustawy z dnia 22 czerwca 1995 roku o zakwaterowaniu Sił Zbrojnych Rzeczypospolitej Polskiej oraz z art. 92 ust. 1 zd. 1 Konstytucji RP;</t>
  </si>
  <si>
    <t>U 2/06
Dokumenty w sprawie (IPO)</t>
  </si>
  <si>
    <t>Rada Powiatu w Krasnymstawie</t>
  </si>
  <si>
    <t>Kompetencje organów administracji publicznejO stwierdzenie zgodności § 1 rozporządzenia Rady Ministrów z dnia 26 lipca 2005 roku w sprawie ustalenia granic powiatów chełmskiego i krasnostawskiego oraz zmiany siedziby władz powiatu warszawskiego zachodniego z: 1) art. 3a ust. 1 ustawy z dnia 5 czerwca 1998 roku o samorządzie powiatowym; 2) art. 3 pkt 5 ustawy z dnia 6 maja 2005 roku o Komisji Wspólnej Rządu i Samorządu Terytorialnego oraz o przedstawicielach Rzeczypospolitej Polskiej w Komitecie Regionów Unii...</t>
  </si>
  <si>
    <t>U 1/06
Dokumenty w sprawie (IPO)</t>
  </si>
  <si>
    <t>Pisownia nazwisk w aktach stanu cywilnegoO stwierdzenie, że: 1. § 4 rozporządzenia Ministra Spraw Wewnętrznych i Administracji z dnia 26 października 1998 roku w sprawie szczegółowych zasad sporządzania aktów stanu cywilnego, sposobu prowadzenia ksiąg stanu cywilnego, ich kontroli, przechowywania i zabezpieczenia oraz wzorów aktów stanu cywilnego, ich odpisów, zaświadczeń i protokołów określający pisownię nazwiska przy wpisywaniu go do aktu stanu cywilnego oraz przy wpisywaniu do polskich ksiąg stanu cywilnego...</t>
  </si>
  <si>
    <t>SK 100/06
Dokumenty w sprawie (IPO)</t>
  </si>
  <si>
    <t>Stanisław D.</t>
  </si>
  <si>
    <t>Odrzucenie apelacjiO stwierdzenie niezgodności art. 368 § 1 pkt 1 i pkt 5 ustawy z dnia 17 listopada 1964 roku - Kodeks postępowania cywilnego w związku z art. 3701 ustawy z dnia 17 listopada 1964 roku - Kodeks postępowania cywilnego z art. 2, art. 45, art. 175 ust. 1, art. 176 ust. 1 i art. 177 Konstytucji RP;</t>
  </si>
  <si>
    <t>SK 99/06
Dokumenty w sprawie (IPO)</t>
  </si>
  <si>
    <t>Waldemar K.</t>
  </si>
  <si>
    <t>Brak pisemnego uzasadnienia postanowienia o odmowie przyjęcia skargi kasacyjnejO stwierdzenie niezgodności art. 3989 § 2 zd. 2 ustawy z dnia 17 listopada 1964 roku - Kodeks postępowania cywilnego z art. 2 w związku z art. 45 ust. 1, art. 31 ust. 3 Konstytucji RP;</t>
  </si>
  <si>
    <t>SK 98/06
Dokumenty w sprawie (IPO)</t>
  </si>
  <si>
    <t>Jerzy K.</t>
  </si>
  <si>
    <t>Funkcjonariusz celny - zwolnienie ze służbyW sprawie zgodności art. 2 i art. 25 ust. 1 pkt 8b ustawy z dnia 24 lipca 1999 roku o Służbie Celnej z art. 24, art. 42 ust. 3, art. 60, art. 65 ust. 1, art. 67 ust. 2 w związku z art. 31 ust. 3, art. 30, art. 2, art. 118, art. 119 ust. 1 w związku z art. 7 Konstytucji RP;</t>
  </si>
  <si>
    <t>SK 97/06
Dokumenty w sprawie (IPO)</t>
  </si>
  <si>
    <t>Bronisław Z.</t>
  </si>
  <si>
    <t>Brak pisemnego uzasadnienia odmowy przyjęcia skargi o stwierdzenie niezgodności z prawem prawomocnego orzeczeniaO stwierdzenie, że: 1. art.4249 ustawy z dnia 17 listopada 1964 roku - Kodeks postępowania cywilnego jest niezgodny z art. 45 ust. 1 w związku z art. 2 Konstytucji RP; 2. art. 3989 § 2 ustawy z dnia 17 listopada 1964 roku - Kodeks postępowania cywilnego jest niezgodny z art. 45 ust. 1 w związku z art. 2 Konstytucji RP;</t>
  </si>
  <si>
    <t>SK 96/06
Dokumenty w sprawie (IPO)</t>
  </si>
  <si>
    <t>Halina S.</t>
  </si>
  <si>
    <t>Podstawa wymiaru emeryturyO stwierdzenie niezgodności art. 15 ust. 1 ustawy z dnia 17 grudnia 1998 roku o emeryturach i rentach z Funduszu Ubezpieczeń Społecznych z art. 32 ust. 1 oraz z art. 67 ust. 1 Konstytucji RP w części, w której ogranicza prawo wyboru 10 kolejnych lat do 20 lat kalendarzowych poprzedzających bezpośrednio rok, w którym zgłoszono wniosek o emeryturę lub rentę;</t>
  </si>
  <si>
    <t>SK 95/06
Dokumenty w sprawie (IPO)</t>
  </si>
  <si>
    <t>Piotr K., Stanisław S., Anna Sz.</t>
  </si>
  <si>
    <t>Instytucjonalne usytuowanie urzędu asesora w polskim wymiarze sprawiedliwościO stwierdzenie niezgodności art. 134 § 1 i 5, art. 135 § 1, 5 i 6 ustawy z dnia 27 lipca 2001 roku - Prawo o ustroju sądów powszechnych z art. 2, art. 45 ust. 1, art. 178, art. 179 i art. 180 ust. 1 i 2 oraz z art. 181 Konstytucji RP;</t>
  </si>
  <si>
    <t>SK 94/06
Dokumenty w sprawie (IPO)</t>
  </si>
  <si>
    <t>Tomasz K.</t>
  </si>
  <si>
    <t>Postępowanie lustracyjneO stwierdzenie niezgodności 1) art. 21 ust. 1, 3, 4 i 5 ustawy z dnia 22 stycznia 1999 roku o ochronie informacji niejawnych z art. 2, art. 32 ust. 1, art. 42 ust. 2, art. 47, art. 51 ust. 2 i art. 77 ust. 2 Konstytucji RP; 2) art. 86 ust. 2 i 3 ustawy z dnia 22 stycznia 1999 roku o ochronie informacji niejawnych z art. 2, art. 42 ust. 2, art. 51 ust. 2 i art. 77 ust. 2 Konstytucji RP; 3) art. 24 ust. 1 ustawy z dnia 11 kwietnia 1997 roku o ujawnieniu pracy lub...</t>
  </si>
  <si>
    <t>SK 93/06
Dokumenty w sprawie (IPO)</t>
  </si>
  <si>
    <t>STRABAG Spółka z o.o.</t>
  </si>
  <si>
    <t>Koszty uzyskania przychodówO zbadanie zgodności art. 7 ust. 3 i 4 oraz art. 17 ust. 1 pkt 23 ustawy z dnia 15 lutego 1992 roku o podatku dochodowym od osób prawnych w zakresie, w jakim dotyczą możliwości zaliczenia do kosztów uzyskania przychodów straty powstałej przy realizacji kontraktów finansowanych ze środków bezzwrotnej pomocy zagranicznej z art. 2, art. 31 ust. 3 oraz art. 64 ust. 1 i 3 Konstytucji RP;</t>
  </si>
  <si>
    <t>SK 92/06
Dokumenty w sprawie (IPO)</t>
  </si>
  <si>
    <t>Grzegorz G.</t>
  </si>
  <si>
    <t>Pozycja asesora w polskim wymiarze sprawiedliwościO stwierdzenie niezgodności art.134 § 5, art. 135 § 1, § 2, § 5, § 7 i art. 136 § 2 ustawy z dnia 27 lipca 2001 roku - Prawo o ustroju sądów powszechnych z art. 2, art. 42 § 3, art. 45 ust. 1, art. 173, art. 178 ust. 1, art. 180 ust. 1 Konstytucji RP oraz art. 6 ust. 1 Konwencji o Ochronie Praw Człowieka i Podstawowych Wolności sporządzonej w Rzymie dnia 4 listopada 1950 roku;</t>
  </si>
  <si>
    <t>SK 91/06
Dokumenty w sprawie (IPO)</t>
  </si>
  <si>
    <t>Bernard Ł.</t>
  </si>
  <si>
    <t>Tłumacz przysięgły - warunki wykonywania zawoduO stwierdzenie niezgodności: art. 33 ustawy z dnia 25 listopada 2004 roku o zawodzie tłumacza przysięgłego z art. 32 ust. 1 w związku z art. 65 ust. 1 i z art. 2 Konstytucji RP; art 35 ustawy z dnia 25 listopada 2004 roku o zawodzie tłumacza przysięgłego z art. 2 Konstytucji RP;</t>
  </si>
  <si>
    <t>Sprawa łączona, jeden wpis na osobę, jeden na instytucję</t>
  </si>
  <si>
    <t>SK 90/06
Dokumenty w sprawie (IPO)</t>
  </si>
  <si>
    <t>"Cyklon" sp. z o.o., Paweł M.</t>
  </si>
  <si>
    <t>Obowiązek podania w pozwie wszystkich twierdzeń i dowodów na ich poparcieSprawa połączona</t>
  </si>
  <si>
    <t>SK 89/06
Dokumenty w sprawie (IPO)</t>
  </si>
  <si>
    <t>SK 88/06
Dokumenty w sprawie (IPO)</t>
  </si>
  <si>
    <t>Marian P., Anatol D., Roman O., Dariusz S.</t>
  </si>
  <si>
    <t>Funkcjonariusz celny - zwolnienie ze służbySprawa połączona</t>
  </si>
  <si>
    <t>SK 87/06
Dokumenty w sprawie (IPO)</t>
  </si>
  <si>
    <t>SK 86/06
Dokumenty w sprawie (IPO)</t>
  </si>
  <si>
    <t>SK 85/06
Dokumenty w sprawie (IPO)</t>
  </si>
  <si>
    <t>SK 84/06
Dokumenty w sprawie (IPO)</t>
  </si>
  <si>
    <t>Marek Z.</t>
  </si>
  <si>
    <t>Warunki przyjęcia skargi kasacyjnej przez Sąd NajwyższyW sprawie zgodności art. 3989 § 2 ustawy z dnia 17 listopada 1964 roku - Kodeks postępowania cywilnego z art. 2, art. 30, art. 31 ust. 3, art. 32, art. 45 ust. 1, art. 77 ust. 2 i art. 183 ust. 1 Konstytucji RP;</t>
  </si>
  <si>
    <t>SK 83/06
Dokumenty w sprawie (IPO)</t>
  </si>
  <si>
    <t>Krystyna i Marian S.</t>
  </si>
  <si>
    <t>Odrzucenie apelacji bez wzywania do uzupełnienia braków formalnychO stwierdzenie, że art. art. 3701 ustawy z dnia 17 listopada 1964 roku - Kodeks postępowania cywilnego w zakresie, w jakim stwierdza, że apelację sporządzoną przez adwokata, radcę prawnego lub rzecznika patentowego, niespełniającą wymagań określonych w art. 368 § pkt 1-3 i pkt 5 kpc sąd pierwszej instancji odrzuca bez wzywania do usunięcia tych braków, jest niezgodny z art. 32, art. 45 ust. 1, art. 77 ust. 2, art. 78 i art. 176 ust. 1 Konstytucji RP;</t>
  </si>
  <si>
    <t>SK 82/06
Dokumenty w sprawie (IPO)</t>
  </si>
  <si>
    <t>Zygmunt F.</t>
  </si>
  <si>
    <t>Obliczenie kapitału początkowego do emeryturyO stwierdzenie, że art. 173 ust. 1a ustawy z dnia 17 grudnia 1998 roku o emeryturach i rentach z Funduszu Ubezpieczeń Społecznych jest niezgodny z art. 67 ust. 1 w związku z art. 32 oraz w związku z art. 2 Konstytucji RP;</t>
  </si>
  <si>
    <t>SK 81/06
Dokumenty w sprawie (IPO)</t>
  </si>
  <si>
    <t>WHB Marktfrucht Landwirtschafserzeugnisse und Dienstleistungen GmbH, Gennosenschaft Wachower Landwirte (GEL) e.G.</t>
  </si>
  <si>
    <t>Odrzucenie apelacji bez wzywania do uzupełnienia braków formalnychO stwierdzenie, że: I art. 3701 ustawy z dnia 17 listopada 1964 roku - Kodeks postępowania cywilnego w zakresie, w jakim dopuszcza możliwość odrzucania przez sąd pierwszej instancji apelacji sporządzonej przez adwokata, radcę prawnego lub rzecznika patentowego, niespełniającej wymagań określonych w art. 368 § pkt 1-3 i pkt 5 cytowanej ustawy, bez uprzedniego wezwania przez sąd do usunięcia tych braków jest niezgodny z art. 32 ust. 1 oraz art. 45 ust. 1 oraz...</t>
  </si>
  <si>
    <t>SK 80/06
Dokumenty w sprawie (IPO)</t>
  </si>
  <si>
    <t>KGHM Polska Miedź S.A</t>
  </si>
  <si>
    <t>Podatek od nieruchomości - przedmiot opodatkowaniaO stwierdzenie niezgodności art. 1a ust. 1 pkt 2 w związku z art. 2 ust. 1 pkt 3 ustawy z dnia 12 stycznia 1991 roku o podatkach i opłatach lokalnych: - z art. 64 ust. 1 i ust. 3, z art. 2 w związku z art. 31 ust. 3 Konstytucji RP, z art. 217 w związku z art. 84 Konstytucji RP; - z art. 20 i art. 22 Konstytucji RP, z art. 2 w związku z art. 31 ust. 3 Konstytucji RP, z art. 217 w związku z art. 84 Konstytucji RP;</t>
  </si>
  <si>
    <t>SK 79/06
Dokumenty w sprawie (IPO)</t>
  </si>
  <si>
    <t>Fabryka Mechanizmów Samochodowych POLMO Spółka Akcyjna w Szczecinie</t>
  </si>
  <si>
    <t>Zwrot podatku od towarów i usługO stwierdzenie, że § 48 ust. 4 pkt 5 lit. c rozporządzenia Ministra Finansów z dnia 22 marca 2002 roku w sprawie wykonania przepisów ustawy o podatku od towarów i usług oraz o podatku akcyzowym jest niezgodny z art. 2 w związku z art. 92 ust. 1 oraz art. 217 Konstytucji RP, art. 64 w związku z art. 92 ust. 1 oraz art. 217 Konstytucji RP;</t>
  </si>
  <si>
    <t>SK 78/06
Dokumenty w sprawie (IPO)</t>
  </si>
  <si>
    <t>"Semi" Sp. z o.o.</t>
  </si>
  <si>
    <t>Daniny publiczneO stwierdzenie niezgodności § 1 pkt 1, 2, 3 i 4 oraz § 2, § 3, § 4 rozporządzenia Ministra Gospodarki, Pracy i Polityki Społecznej z dnia 9 sierpnia 2002 roku w sprawie ustanowienia tymczasowej opłaty celnej dodatkowej w związku z nadmiernym przywozem na polski obszar celny niektórych produktów stalowych oraz art. 21 ust. 1 i 3 ustawy z dnia 11 kwietnia 2001 roku o ochronie przed nadmiernym przywozem towarów na polski obszar celny rozumianego w ten sposób, iż stanowi on delegację...</t>
  </si>
  <si>
    <t>SK 77/06
Dokumenty w sprawie (IPO)</t>
  </si>
  <si>
    <t>Działanie władzy publicznej - wynagrodzenie za szkodęO stwierdzenie, że 4241 ustawy z dnia 17 listopada 1964 roku - Kodeks postępowania cywilnego w zakresie, w jakim nie dopuszcza skargi o stwierdzenie niezgodności z prawem prawomocnego orzeczenia na prawomocne orzeczenia niekończące postępowania w sprawie jest niezgodny z art. 32 ust. 1, art. 64 ust. 2 i art. 77 ust. 1 i 2 Konstytucji RP;</t>
  </si>
  <si>
    <t>SK 76/06
Dokumenty w sprawie (IPO)</t>
  </si>
  <si>
    <t>Grażyna R.-Sz., Teresa D., Zdzisław M., Janusz K.</t>
  </si>
  <si>
    <t>"Interes prawny" - warunek konieczny do zaskarżenia aktów administracyjnychO stwierdzenie, że art. 101 ust. 1 ustawy z dnia 8 marca 1990 roku o samorządzie gminnym jest niezgodny z art. 45 ust. 1 w związku z art. 2 i art. 7 Konstytucji RP oraz z art. 77 ust. 2 w związku z art. 2 Konstytucji RP;</t>
  </si>
  <si>
    <t>SK 75/06
Dokumenty w sprawie (IPO)</t>
  </si>
  <si>
    <t>"Pawtrans" Sp. z o.o.</t>
  </si>
  <si>
    <t>Odpowiedzialność za nieprzestrzeganie przepisów związanych z transportemO stwierdzenie, że: - art. 92 ust. 1 ustawy z dnia 6 września 2001 roku o transporcie drogowym jest niezgodny z art. 42 ust. 1 Konstytucji RP; - art. 92 ust. 1 ustawy z dnia 6 września 2001 roku o transporcie drogowym jest niezgodny z art. 45 ust. 1 i art. 77 ust. 2 Konstytucji RP;</t>
  </si>
  <si>
    <t>SK 74/06
Dokumenty w sprawie (IPO)</t>
  </si>
  <si>
    <t>Roman B.</t>
  </si>
  <si>
    <t>Brak pisemnego uzasadnienia postanowienia o odmowie przyjęcia skargi o stwierdzenie niezgodności z prawem prawomocnego orzeczeniaO stwierdzenie, że art. 4249 kodeksu postępowania cywilnego w związku z art. 3989 § 2 zd. 2 kodeksu postępowania cywilnego jest niezgodny z art. 2 w związku z art. 45 ust. 1, art. 31 ust. 3 Konstytucji RP;</t>
  </si>
  <si>
    <t>SK 73/06
Dokumenty w sprawie (IPO)</t>
  </si>
  <si>
    <t>Krystyna, Stanisław, Tadeusz D.</t>
  </si>
  <si>
    <t>Brak pisemnego uzasadnienia postanowienia o odmowie przyjęcia skargi kasacyjnejO stwierdzenie, że art. 3989 § 2 ustawy z dnia 17 listopada 1964 roku - Kodeks postępowania cywilnego jest niezgodny z art. 2 w związku z art. 45 ust. 1 i art. 31 ust. 3 Konstytucji RP;</t>
  </si>
  <si>
    <t>SK 72/06
Dokumenty w sprawie (IPO)</t>
  </si>
  <si>
    <t>PPH "Gara" sp.j. Piekarnia-Ciastkarnia "Pod Klonem"</t>
  </si>
  <si>
    <t>Odrzucenie apelacjiO orzeczenie o niezgodności art. 3701 Kodeksu postępowania cywilnego z art. 2, art. 4 ust. 1, art. 30, art. 31 ust. 1 i 3, art. 32 ust. 1 i 2, art. 45 ust. 1 i art. 176 ust. 1 Konstytucji RP;</t>
  </si>
  <si>
    <t>SK 71/06
Dokumenty w sprawie (IPO)</t>
  </si>
  <si>
    <t>Iwona i Jan B., Zbigniew R.</t>
  </si>
  <si>
    <t>Nakaz rozbiórki obiektu budowlanegoSprawa połączona</t>
  </si>
  <si>
    <t>SK 70/06
Dokumenty w sprawie (IPO)</t>
  </si>
  <si>
    <t>Kazimierz M.</t>
  </si>
  <si>
    <t>Zasady techniki legislacyjneO stwierdzenie, że art. 190 § 1 pkt 6 lit. a in fine ustawy z dnia 9 stycznia 1997 roku - Kodeks celny w zakresie, w jakim nakłada na obywatela przebywającego czasowo za granicą i z tego tytułu zwolnionego od cła od rzeczy służących do użytku osobistego lub domowego - obowiązek nieodstępowania tych rzeczy przez okres 2 lat od dnia ich dopuszczenia do obrotu, jest niezgodny z art. 2 i z art. 31 ust. 3, art. 64 ust. 2 i 3, art. 84 i art. 217 w związku z art. 31 ust. 3 i w...</t>
  </si>
  <si>
    <t>SK 69/06
Dokumenty w sprawie (IPO)</t>
  </si>
  <si>
    <t>Towarzystwo Powierniczo-Konsultingowe PROTOR Sp. z o.o.</t>
  </si>
  <si>
    <t>Brak pisemnego uzasadnienia postanowienia o odmowie przyjęcia skargi kasacyjnejO stwierdzenie, że art. 3989 § 2 ustawy z dnia 17 listopada 1964 roku - Kodeks postępowania cywilnego jest niezgodny z art. 45 ust. 1 w związku z art. 31 ust. 3 i w związku z art. 2 Konstytucji RP;</t>
  </si>
  <si>
    <t>SK 68/06
Dokumenty w sprawie (IPO)</t>
  </si>
  <si>
    <t>Brak pisemnego uzasadnienia postanowienia o odmowie przyjęcia skargi kasacyjnejO stwierdzenie niezgodności art. 3989 § 2 ustawy z dnia 17 listopada 1964 roku - Kodeks postępowania cywilnego w zakresie, w jakim przepis ten narusza powszechne prawo do dochodzenia naruszonych praw i wolności z art. 2 w związku z art. 45 ust. 1 i art. 33 ust. 3 oraz art. 77 ust. 2 Konstytucji RP;</t>
  </si>
  <si>
    <t>SK 67/06
Dokumenty w sprawie (IPO)</t>
  </si>
  <si>
    <t>"Browary Grudziądz" Sp. z o.o.</t>
  </si>
  <si>
    <t>Zwolnienie od podatku akcyzowegoO zbadanie zgodności § 18 ust. 1 rozporządzenia Ministra Finansów z dnia 22 marca 2002 roku w sprawie podatku akcyzowego w brzmieniu pierwotnym, obowiązującym do dnia wejścia w życie rozporządzenia Ministra Finansów z dnia 26 kwietnia 2004 roku w sprawie zwolnień od podatku akcyzowego z art. 32 ust. 1 w związku z art. 84 Konstytucji RP;</t>
  </si>
  <si>
    <t>SK 66/06
Dokumenty w sprawie (IPO)</t>
  </si>
  <si>
    <t>Grażyna P.</t>
  </si>
  <si>
    <t>Prawo do świadczenia przedemerytalnegoO stwierdzenie niezgodności art. 2 ust. 1 pkt 3 ustawy z dnia 30 kwietnia 2004 roku o świadczeniach przedemerytalnych z art. 67 ust. 2 w związku z art. 32 oraz art. 2 Konstytucji RP;</t>
  </si>
  <si>
    <t>SK 65/06
Dokumenty w sprawie (IPO)</t>
  </si>
  <si>
    <t>"Agromax" Tomasz N.</t>
  </si>
  <si>
    <t>Skarga kasacyjna w postępowaniu administracyjnymO stwierdzenie niezgodności: 1. art. 184 ustawy - Prawo o postępowaniu przed sądami administracyjnymi z art. 176 ust. 1 Konstytucji RP; 2. art. 176 w związku z art. 178 ustawy - Prawo o postępowaniu przed sądami administracyjnymi z art. 77 ust. 2 oraz art. 45 ust. 1 Konstytucji RP; 3. art. 174 ustawy - Prawo o postępowaniu przed sądami administracyjnymi z art. 184 w związku z art. 87 w związku z art. 8 ust. 2 Konstytucji RP;</t>
  </si>
  <si>
    <t>SK 64/06
Dokumenty w sprawie (IPO)</t>
  </si>
  <si>
    <t>Wolność słowaO stwierdzenie, że art. 212 § 1 ustawy z dnia 6 czerwca 1997 roku - Kodeks karny jest niezgodny z art. 54 ust. 1 w związku z art. 63 oraz z art. 31 ust. 3 Konstytucji RP;</t>
  </si>
  <si>
    <t>SK 63/06
Dokumenty w sprawie (IPO)</t>
  </si>
  <si>
    <t>Zdzisław J.</t>
  </si>
  <si>
    <t>Naliczanie odsetek za zwłokę od zaległości podatkowejO stwierdzenie, że art. 54 § 1 pkt 1 ustawy z dnia 29 sierpnia 1997 roku - Ordynacja podatkowa w brzmieniu obowiązującym do dnia 1 stycznia 2003 roku jest niezgodny z art. 32 ust. 1 w związku z art. 84 oraz art. 64 ust. 1 i 2 Konstytucji RP;</t>
  </si>
  <si>
    <t>SK 62/06
Dokumenty w sprawie (IPO)</t>
  </si>
  <si>
    <t>Okręgowe Przedsiębiorstwo Geodezyjno-Kartograficzne w Bydgoszczy Spółka z o.o, Tukaj Mapping Central Europe Spółka z o.o.</t>
  </si>
  <si>
    <t>Utrata wadium w postępowaniu przetargowymO stwierdzenie, że art. 42 ust. 6 ustawy z dnia 10 czerwca 1994 roku o zamówieniach publicznych w brzmieniu ustalonym ustawą z dnia 29 sierpnia 2003 roku o zmianie ustawy o zamówieniach publicznych jest niezgodny z art. 2, art. 21 ust. 1, art. 31 ust. 3, art. 32 ust. 1 oraz art. 64 Konstytucji RP;</t>
  </si>
  <si>
    <t>SK 61/06
Dokumenty w sprawie (IPO)</t>
  </si>
  <si>
    <t>Mariusz K.</t>
  </si>
  <si>
    <t>Uznanie dzieckaO stwierdzenie niezgodności art. 76 ustawy z dnia 25 lutego 1964 roku - Kodeks rodzinny i opiekuńczy z art. 51 ust. 4 Konstytucji RP;</t>
  </si>
  <si>
    <t>SK 60/06
Dokumenty w sprawie (IPO)</t>
  </si>
  <si>
    <t>Marianna i Franciszek M.</t>
  </si>
  <si>
    <t>Opłata adiacenckaO zbadanie zgodności art. 98 ust. 4 oraz art. 145 ust. 2 w związku z art. 98 ust. 4 ustawy z dnia 21 sierpnia 1997 roku o gospodarce nieruchomościami w zakresie w jakim przepisy te obowiązywały do dnia 22 września 2004 roku z art. 2, art. 32 ust. 1 i 2 oraz art. 217 Konstytucji RP;</t>
  </si>
  <si>
    <t>SK 59/06
Dokumenty w sprawie (IPO)</t>
  </si>
  <si>
    <t>ALTRO Polska Sp. z o.o.</t>
  </si>
  <si>
    <t>Brak pisemnego uzasadnienia postanowienia o odmowie przyjęcia skargi kasacyjnejO stwierdzenie, że art. 3989 § 2 i art. 3989 § 1 pkt 4 ustawy z 17 listopada 1964 roku - Kodeks postępowania cywilnego są niezgodne z art. 2, art. 45 ust. 1 w zw. z art. 31 ust. 3 oraz art. 77 ust. 2 Konstytucji RP;</t>
  </si>
  <si>
    <t>SK 58/06
Dokumenty w sprawie (IPO)</t>
  </si>
  <si>
    <t>Eugenia M.</t>
  </si>
  <si>
    <t>Prawo do renty rodzinnej - spełnienie ustawowych warunków do otrzymania emerytury lub rentyO zbadanie zgodności art. 57 ust. 1 w związku z art. 65 ust. 1 ustawy z dnia 17 grudnia 1998 roku o emeryturach i rentach z Funduszu Ubezpieczeń Społecznych z art. 67 ust. 1 w związku z art. 32, art. 2 oraz art. 18 i art. 71 ust. 1 Konstytucji RP;</t>
  </si>
  <si>
    <t>SK 57/06
Dokumenty w sprawie (IPO)</t>
  </si>
  <si>
    <t>Andrzej S.</t>
  </si>
  <si>
    <t>Brak możliwości odwołania się do Sądu Najwyższego od niektórych uchwał Krajowej Rady SądownictwaO stwierdzenie niezgodności art. 13 ust. 2 zd. 2 ustawy z dnia 27 lipca 2001 roku o Krajowej Radzie Sądownictwa z art. 45 ust. 1, art. 77 ust. 2 w związku z art. 60 i art. 32 Konstytucji RP;</t>
  </si>
  <si>
    <t>SK 56/06
Dokumenty w sprawie (IPO)</t>
  </si>
  <si>
    <t>Nakaz rozbiórki obiektu budowlanegoO stwierdzenie niezgodności art. 7 ust. 1 i 2 ustawy z dnia 27 marca 2003 roku o zmianie ustawy - Prawo budowlane oraz o zmianie niektórych ustaw z art. 2, art. 32 ust. 1 oraz z art. 64 ust. 2 Konstytucji RP;</t>
  </si>
  <si>
    <t>SK 55/06
Dokumenty w sprawie (IPO)</t>
  </si>
  <si>
    <t>Aneta M.</t>
  </si>
  <si>
    <t>Brak pisemnego uzasadnienia postanowienia o odmowie przyjęcia skargi kasacyjnej O stwierdzenie, że art. 3989 § 1 punkty 1, 2 i 4 oraz art. 3989 § 2 ustawy z 17 listopada 1964 roku - Kodeks postępowania cywilnego są niezgodne z art. 45 ust. 1 w związku z art. 2 Konstytucji RP;</t>
  </si>
  <si>
    <t>SK 54/06
Dokumenty w sprawie (IPO)</t>
  </si>
  <si>
    <t>Kazimierz Z.</t>
  </si>
  <si>
    <t>Zatrudnianie prokuratora w stanie spoczynkuO zbadanie czy art. 49 ust. 1 w związku z art. 49c ustawy z dnia 20 czerwca 1985 roku o prokuraturze, w brzmieniu obowiązującym przed 1 października 2001 r. był zgodny z art. 31 ust. 3 oraz art. 65 ust. 1 Konstytucji RP w zakresie, w jakim dopuszczał zastosowanie ograniczeń w dostępie do zajmowania innego stanowiska niż stanowisko pracownika naukowo-dydaktycznego, dydaktycznego lub naukowego, w tym samym stopniu wobec prokuratora w czynnej służbie jak i prokuratora w stanie spoczynku,...</t>
  </si>
  <si>
    <t>SK 53/06
Dokumenty w sprawie (IPO)</t>
  </si>
  <si>
    <t>Skarga na akt organu fundacjiO stwierdzenie, że art. 1 § 1 ustawy z dnia 25 lipca 2002 roku - Prawo o ustroju sądów administracyjnych oraz art. 3 § 1 ustawy z dnia 30 sierpnia 2002 roku - Prawo o postępowaniu przed sądami administracyjnymi, rozumiane w ten sposób, że pojęcie "działalność administracji publicznej" nie obejmuje działań organów Fundacji "Polsko-Niemieckie Pojednanie", polegających na przyznawaniu i wypłacaniu świadczeń byłym robotnikom niewolniczym i przymusowym reżimu...</t>
  </si>
  <si>
    <t>SK 52/06
Dokumenty w sprawie (IPO)</t>
  </si>
  <si>
    <t>Zbigniew O., Hanna R.</t>
  </si>
  <si>
    <t>Skierowanie na obserwację w zakładzie leczniczymSprawa połączona</t>
  </si>
  <si>
    <t>SK 51/06
Dokumenty w sprawie (IPO)</t>
  </si>
  <si>
    <t>Gabriel G.</t>
  </si>
  <si>
    <t>Prawo podatkowe - orzeczenie sądowe a ugoda sądowaO zbadanie zgodności art. 21 ust. 1 pkt 3 lit. g) ustawy z dnia 21 lipca 1991 roku o podatku dochodowym od osób fizycznych w brzmieniu obowiązującym w dniu 20 maja 2003 roku z art. 64 ust. 2 w związku z art. 32 ust. 1, art. 217 oraz art. 2 Konstytucji RP w zakresie, w jakim różnicuje sytuację prawną obywatela (na gruncie prawa podatkowego), w zależności od tego, czy źródłem jego dochodu jest orzeczenie sądowe czy ugoda sądowa;</t>
  </si>
  <si>
    <t>SK 50/06
Dokumenty w sprawie (IPO)</t>
  </si>
  <si>
    <t>Zbigniew O., Hanna R</t>
  </si>
  <si>
    <t>SK 49/06
Dokumenty w sprawie (IPO)</t>
  </si>
  <si>
    <t>Przedsiębiorstwo Produkcyjno-Usługowe -Handlowe Autosir Sp. z o.o.</t>
  </si>
  <si>
    <t>Podatek akcyzowy - kategorie podmiotówO stwierdzenie, że: 1. art. 35 ust. 4 ustawy z dnia 8 stycznia 1993 roku o podatku od towarów i usług oraz o podatku akcyzowym jest niezgodny z art. 2, art. 21 ust. 1, art. 22, art. 31 ust. 3, art. 64 ust. 2, art. 64 ust. 3 w związku z art. 84, art. 92 ust. 1 oraz art. 217 Konstytucji RP; 2. § 18 ust. 1 pkt 10 rozporządzenia Ministra Finansów w sprawie podatku akcyzowego z dnia 16 grudnia 1998 roku, § 18 ust. 1 pkt 11 rozporządzenia Ministra Finansów w sprawie podatku...</t>
  </si>
  <si>
    <t>SK 48/06
Dokumenty w sprawie (IPO)</t>
  </si>
  <si>
    <t>Mirosław P</t>
  </si>
  <si>
    <t>Brak pisemnego uzasadnienia postanowienia o odmowie przyjęcia skargi kasacyjnejO zbadanie zgodności art. 398 (9) § 2 ustawy z dnia 17 listopada 1964 roku - Kodeks postępowania cywilnego w brzmieniu obecnie obowiązującym z art. 2 w związku z art. 31 ust. 3 i art. 45 ust. 1 Konstytucji RP;</t>
  </si>
  <si>
    <t>SK 47/06
Dokumenty w sprawie (IPO)</t>
  </si>
  <si>
    <t>Loreco sp. z o.o.</t>
  </si>
  <si>
    <t>Brak pisemnego uzasadnienia postanowienia o odmowie przyjęcia skargi kasacyjnejO zbadanie zgodności: 1. art. 398 9 § 2 ustawy - Kodeks postępowania cywilnego z dnia 17 listopada 1964 roku w części odnoszącej się do zdania drugiego tego przepisu w brzmieniu: "Postanowienie nie wymaga pisemnego uzasadnienia"; 2. art. 398 9 § 2 ustawy - Kodeks postępowania cywilnego z dnia 17 listopada 1964 roku z art. 45 ust. 1 i art. 2 Konstytucji RP, gdyż uregulowanie kasacji w zaskarżonym zakresie nie odpowiada...</t>
  </si>
  <si>
    <t>SK 46/06
Dokumenty w sprawie (IPO)</t>
  </si>
  <si>
    <t>Robert B.</t>
  </si>
  <si>
    <t>Brak pisemnego uzasadnienia postanowienia o odmowie przyjęcia skargi kasacyjnejO stwierdzenie niezgodności art. art. 398 9 kodeksu postępowania cywilnego z art. 78 i art. 77 ust. 2 i art. 45 ust. 1 Konstytucji RP;</t>
  </si>
  <si>
    <t>SK 45/06
Dokumenty w sprawie (IPO)</t>
  </si>
  <si>
    <t>Beata R.</t>
  </si>
  <si>
    <t>Podstawa wymiaru zasiłku opiekuńczegoO stwierdzenie, że art. 41 ust. 1 ustawy z dnia 25 czerwca 1999 roku o świadczeniach pieniężnych z ubezpieczenia społecznego w razie choroby i macierzyństwa jest niezgodny z art. 2 oraz art. 32 ust. 1 oraz ust. 2 Konstytucji RP;</t>
  </si>
  <si>
    <t>Sprawa łączona z SK 12/06, jeden wpis na osobę, jeden na instytucję</t>
  </si>
  <si>
    <t>SK 44/06
Dokumenty w sprawie (IPO)</t>
  </si>
  <si>
    <t>"Telkonet" Sp. z o.o., Gerard W.</t>
  </si>
  <si>
    <t>Brak pisemnego uzasadnienia postanowienia o odmowie przyjęcia kasacjiSprawa połączona</t>
  </si>
  <si>
    <t>SK 43/06
Dokumenty w sprawie (IPO)</t>
  </si>
  <si>
    <t>Andrzej G.-W.</t>
  </si>
  <si>
    <t>Ustalanie kryteriów oceny kandydatów na stanowiska sędziowskie - kompetencja KRSW sprawie zgodności: 1) art. 2 ust. 1 pkt 2 oraz art. 2 ust. 2 pkt 2 ustawy z dnia 27 lipca 2001 roku o Krajowej Radzie Sądownictwa z art. 2, art. 32 ust. 1, art. 60 Konstytucji RP; 2) art. 13 ust. 1 ustawy z dnia 27 lipca 2001 roku o Krajowej Radzie Sądownictwa z art. 2, art. 32 ust. 1, art. 51 ust. 4 Konstytucji RP; 3) § 21 ust. 1 rozporządzenia Prezydenta Rzeczypospolitej Polskiej z dnia 22 grudnia 2001 roku w sprawie szczegółowego trybu działania Krajowej Rady...</t>
  </si>
  <si>
    <t>SK 42/06
Dokumenty w sprawie (IPO)</t>
  </si>
  <si>
    <t>Waldemar K.-K.</t>
  </si>
  <si>
    <t>Zwolnienie ze służby funkcjonariusza Służby CelnejW sprawie zgodności: art. 25 ust. 1 pkt 8a ustawy z dnia 24 lipca 1999 roku o Służbie Celnej z art. 2, art. 7, art. 31 ust. 3, art. 32, art. 60, art. 65 ust. 1 oraz art. 67 ust. 1 i 2 Konstytucji RP;</t>
  </si>
  <si>
    <t>SK 41/06
Dokumenty w sprawie (IPO)</t>
  </si>
  <si>
    <t>Spółdzielnia Inwalidów im. J. Kilińskiego w Toruniu</t>
  </si>
  <si>
    <t>Uniemożliwienie egzekucji należności wynikających z nakazu zapłatyO stwierdzenie niezgodności art. 23 ust. 1 i 2 ustawy z dnia 30 października 2002 roku o pomocy publicznej dla przedsiębiorców o szczególnym znaczeniu z art. 2, art. 7, art. 64 ust. 1, 2, 3</t>
  </si>
  <si>
    <t>SK 40/06
Dokumenty w sprawie (IPO)</t>
  </si>
  <si>
    <t>Jolanta O., Ryszard S., Zygmunt S.</t>
  </si>
  <si>
    <t>Ograniczenie dowodowe wyłącznie do dowodu z dokumentuO stwierdzenie niezgodności: 1. art. 30 ust. 1, art. 31a i art. 32 ustawy z dnia 16 października 1991 roku o ochronie przyrody z art. 64 ust. 3 i art. 64 ust. 2 w związku z art. 2 Konstytucji RP; 2. art. 1 § 1 ustawy z dnia 25 lipca 2002 roku - Prawo o ustroju sądów administracyjnych w związku z art. 106 § 3 ustawy z dnia 30 sierpnia 2002 roku - Prawo o postępowaniu przed sądami administracyjnymi z art. 45 ust. 1 Konstytucji RP;</t>
  </si>
  <si>
    <t>SK 39/06
Dokumenty w sprawie (IPO)</t>
  </si>
  <si>
    <t>Mirosław Cz.</t>
  </si>
  <si>
    <t>Opodatkowanie przychodu z odpłatnego zbycia nieruchomościO stwierdzenie, że: 1) art. 28 ust. 2 ustawy z dnia 26 lipca 1991 roku o podatku dochodowym od osób fizycznych jest niezgodny z preambułą oraz art. 2, art. 32, art. 45, art. 64 ust. 3 i art. 84 Konstytucji RP; 2) art. 19 ust. 1 ustawy z dnia 26 lipca 1991 roku o podatku dochodowym od osób fizycznych jest niezgodny z preambułą oraz art. 2, art. 32, art. 45, art. 64 ust. 3 i art. 84 Konstytucji RP;</t>
  </si>
  <si>
    <t>SK 38/06
Dokumenty w sprawie (IPO)</t>
  </si>
  <si>
    <t>Projekty Kapitałowe Sp. z o.o.</t>
  </si>
  <si>
    <t>Postępowanie egzekucyjneO stwierdzenie niezgodności art. 831 § 1 pkt 4 ustawy z dnia 17 listopada 1964 roku - Kodeks postępowania cywilnego z art. 2, art. 31 ust. 3, art. 32 ust. 1 i art. 64 ust. 2 Konstytucji RP;</t>
  </si>
  <si>
    <t>SK 37/06
Dokumenty w sprawie (IPO)</t>
  </si>
  <si>
    <t>Henryk D.</t>
  </si>
  <si>
    <t>Zwiększenie emerytury w związku z opłacaniem składek na Fundusz Ubezpieczenia Społecznego RolnikówO stwierdzenie, że art. 56 ust. 5 ustawy z dnia 17 grudnia 1998 roku o emeryturach i rentach z Funduszu Ubezpieczeń Społecznych jest niezgodny z art. 67 ust. 1 w związku z art. 2, art. 31 ust. 3 oraz z art. 32 ust. 1 i 2 Konstytucji RP;</t>
  </si>
  <si>
    <t>SK 36/06
Dokumenty w sprawie (IPO)</t>
  </si>
  <si>
    <t>Zakład Przetwórstwa Owoców i Warzyw "Vortumnus" Spółka z o.o.</t>
  </si>
  <si>
    <t>Odliczenie podatku VATO stwierdzenie, że: 1. art. 33b ust. 4 pkt 3 ustawy z dnia 8 stycznia 1993 roku o podatku od towarów i usług oraz o podatku akcyzowym - w brzmieniu obowiązującym przed 26 marca 2002 roku w zakresie, w jakim określa zasady zwiększania u nabywcy produktów rolnych kwoty podatku naliczonego, na podstawie którego sąd orzekł ostatecznie o prawach skarżącego, jest niezgodny z art. 2 Konstytucji RP; 2. art. 33b ust. 4 pkt 3 ustawy z dnia 8 stycznia 1993 roku o podatku od towarów i...</t>
  </si>
  <si>
    <t>SK 35/06
Dokumenty w sprawie (IPO)</t>
  </si>
  <si>
    <t>"Dandys" S.C.</t>
  </si>
  <si>
    <t>Opłaty sądoweW sprawie zgodności art. 219 § 2 ustawy z dnia 30 sierpnia 2002 roku - Prawo o postępowaniu przed sądami administracyjnymi w części, w której wyłącza możliwość dokonywania opłat sądowych znakami opłaty sądowej, z art. 2 i art. 7 Konstytucji RP;</t>
  </si>
  <si>
    <t>SK 34/06
Dokumenty w sprawie (IPO)</t>
  </si>
  <si>
    <t>Prawo do sąduO stwierdzenie, że art. 505 10 § 3 kodeksu postępowania cywilnego jest niezgodny z art. 45 ust. 1 Konstytucji RP;</t>
  </si>
  <si>
    <t>SK 33/06
Dokumenty w sprawie (IPO)</t>
  </si>
  <si>
    <t>Marcin A.</t>
  </si>
  <si>
    <t>Skarga kasacyjna w postępowaniu administracyjnymO stwierdzenie, że art. 174 ustawy z dnia 30 sierpnia 2002 roku - Prawo o postępowaniu przed sądami administracyjnymi jest niezgodny z art. 45 ust. 1 w związku z art. 184, art. 78, art. 77 ust. 2 i art. 2 Konstytucji RP;</t>
  </si>
  <si>
    <t>SK 32/06
Dokumenty w sprawie (IPO)</t>
  </si>
  <si>
    <t>Kazimierz K., Krystyna K.</t>
  </si>
  <si>
    <t>Oddalenie skargi kasacyjnejSprawa połączona</t>
  </si>
  <si>
    <t>SK 31/06
Dokumenty w sprawie (IPO)</t>
  </si>
  <si>
    <t>SK 30/06
Dokumenty w sprawie (IPO)</t>
  </si>
  <si>
    <t>SK 29/06
Dokumenty w sprawie (IPO)</t>
  </si>
  <si>
    <t>SK 28/06
Dokumenty w sprawie (IPO)</t>
  </si>
  <si>
    <t>SK 27/06
Dokumenty w sprawie (IPO)</t>
  </si>
  <si>
    <t>SK 26/06
Dokumenty w sprawie (IPO)</t>
  </si>
  <si>
    <t>Bożena K.-U., Henryk U., Krystyna D.</t>
  </si>
  <si>
    <t>Opłata adiacenckaSprawa połączona</t>
  </si>
  <si>
    <t>SK 25/06
Dokumenty w sprawie (IPO)</t>
  </si>
  <si>
    <t>Zasady obliczania wysokości emerytury górniczejO stwierdzenie niezgodności art. 15 ust. 5 ustawy z dnia 17 grudnia 1998 roku o emeryturach i rentach z Funduszu Ubezpieczeń Społecznych, będącego kontynuacją art. 7 ust. 6 oraz art. 27 art. 3 ustawy z dnia 17 października 1991 roku o rewaloryzacji emerytur i rent, o zasadach ustalania emerytur i rent, oraz o zmianie niektórych ustaw z art. 2 i art. 32 ust. 1 Konstytucji RP;</t>
  </si>
  <si>
    <t>SK 24/06
Dokumenty w sprawie (IPO)</t>
  </si>
  <si>
    <t>Wiktor Z., Jolanta i Bogusław M.</t>
  </si>
  <si>
    <t>Wykup przez Skarb Państwa obligacji wydanych przed 1939 rokiemSprawa połączona</t>
  </si>
  <si>
    <t>SK 23/06
Dokumenty w sprawie (IPO)</t>
  </si>
  <si>
    <t>Przedsiębiorstwo Handlu Tekstyliami Sp. z o.o.</t>
  </si>
  <si>
    <t>Charakter wkładu wniesionego wskutek konwersji wierzytelności na akcje lub udziałyO stwierdzenie, że art. 12 ust. 7, art. 15 ust. 1j pkt 3 ustawy z dnia 15 lutego 1992 roku o podatku dochodowym od osób prawnych jest niezgodny z: 1. art. 2 Konstytucji RP; 2. art. 32 Konstytucji RP; 3. art 64 ust. 2 Konstytucji RP; 4. art. 84 Konstytucji RP;</t>
  </si>
  <si>
    <t>SK 22/06
Dokumenty w sprawie (IPO)</t>
  </si>
  <si>
    <t>STRABAG Sp. z o.o.</t>
  </si>
  <si>
    <t>Podatek od towarów i usługO stwierdzenie, że przepis § 68 a ust. 1 rozporządzenia Ministra Finansów z dnia 21 grudnia 1995 roku w sprawie wykonania przepisów ustawy od towarów i usług oraz o podatku akcyzowym w zakresie w jakim dotyczy wprowadzenia dodatkowego warunku zastosowania 0% stawki podatku od towarów i usług dotyczącego konieczności zarejestrowania pisemnej umowy o świadczenie usług przez Komitet Integracji Europejskiej jest niezgodny z: - art.2 w związku z art. 92 ust. 1 Konstytucji...</t>
  </si>
  <si>
    <t>SK 21/06
Dokumenty w sprawie (IPO)</t>
  </si>
  <si>
    <t>Dorota J., Tomasz Ż.</t>
  </si>
  <si>
    <t>Wolność publikacjiO stwierdzenie, że art. art 212 § 2 ustawy z dnia 6 czerwca 1997 roku - Kodeks karny jest niezgodny z: 1. art. 14 Konstytucji RP; 2. art. 54 ust. 1 Konstytucji RP;</t>
  </si>
  <si>
    <t>SK 20/06
Dokumenty w sprawie (IPO)</t>
  </si>
  <si>
    <t>SK 19/06
Dokumenty w sprawie (IPO)</t>
  </si>
  <si>
    <t>SK 18/06
Dokumenty w sprawie (IPO)</t>
  </si>
  <si>
    <t>Astellas Pharma sp. z o.o., KRKA-Polska Sp. z o.o. , Servier Polska Sp. z o.o.</t>
  </si>
  <si>
    <t>Zasada wolności gospodarczejSprawa połączona</t>
  </si>
  <si>
    <t>SK 17/06
Dokumenty w sprawie (IPO)</t>
  </si>
  <si>
    <t>Marcin W.</t>
  </si>
  <si>
    <t>Prawo do odszkodowaniaO stwierdzenie niezgodności § 2 pkt 1 rozporządzenia Ministra Finansów z dnia 24 marca 2000 roku w sprawie ogólnych warunków obowiązkowego ubezpieczenia odpowiedzialności cywilnej posiadaczy pojazdów mechanicznych za szkody powstałe w związku z ruchem tych pojazdów z art. 32 Konstytucji RP;</t>
  </si>
  <si>
    <t>SK 16/06
Dokumenty w sprawie (IPO)</t>
  </si>
  <si>
    <t>Grażyna G.</t>
  </si>
  <si>
    <t>Zasady ustalania wymiaru zasiłku chorobowegoO stwierdzenie niezgodności art. 41 ust. 1 ustawy z dnia 25 czerwca 1999 roku o świadczeniach pieniężnych z ubezpieczenia społecznego w razie choroby i macierzyństwa z art. 2, art. 67 ust. 1 w związku z art. 31 ust. 3, art. 32 ust. 1 Konstytucji RP;</t>
  </si>
  <si>
    <t>SK 15/06
Dokumenty w sprawie (IPO)</t>
  </si>
  <si>
    <t>Anna W.</t>
  </si>
  <si>
    <t>Świadczenia emerytalneW sprawie zgodności art. 15 ust. 4 pkt 2 ustawy z dnia 17 grudnia 1998 roku o emeryturach i rentach z Funduszu Ubezpieczeń Społecznych z art. 2, art. 32, art. 67 ust. 1 Konstytucji RP;</t>
  </si>
  <si>
    <t>SK 14/06
Dokumenty w sprawie (IPO)</t>
  </si>
  <si>
    <t>Jan N., Krzysztof M., Wacław J.</t>
  </si>
  <si>
    <t>Prawo połowu W sprawie zgodności art. 1 i art. 2 ustawy z dnia 30 maja 1962 roku - Prawo wodne z art. 2, art. 5, art. 21 ust. 2 oraz art. 64 ust. 1 i 2 Konstytucji RP;</t>
  </si>
  <si>
    <t>SK 13/06
Dokumenty w sprawie (IPO)</t>
  </si>
  <si>
    <t>Wymiar urlopu wypoczynkowegoO stwierdzenie niezgodności § 1 ust. 2 rozporządzenia Ministra Pracy i Polityki Socjalnej z dnia 8 stycznia 1997 roku w sprawie szczegółowych zasad udzielania urlopu wypoczynkowego, ustalania i wypłacania wynagrodzenia za czas urlopu oraz ekwiwalentu pieniężnego za urlop w zakresie, w jakim przepis ten rozszerza wymiar urlopu wypoczynkowego pracownika ponad normę ustanowioną w art. 1551 § 1 ustawy z dnia 26 czerwca 1974 roku - Kodeks Pracy z art. 92 ust. 1 w związku z...</t>
  </si>
  <si>
    <t>Sprawa łączona z SK 44/06, jeden wpis na osobę, jeden na instytucję</t>
  </si>
  <si>
    <t>SK 12/06
Dokumenty w sprawie (IPO)</t>
  </si>
  <si>
    <t>Łączone z SK 7/06</t>
  </si>
  <si>
    <t>SK 11/06
Dokumenty w sprawie (IPO)</t>
  </si>
  <si>
    <t>Józef W., AD. Drągowski S.A.</t>
  </si>
  <si>
    <t>Instytucjonalne usytuowanie urzędu asesora w polskim wymiarze sprawiedliwościSprawa połączona</t>
  </si>
  <si>
    <t>SK 10/06
Dokumenty w sprawie (IPO)</t>
  </si>
  <si>
    <t>Tomasz W.</t>
  </si>
  <si>
    <t>Prawo do sąduO stwierdzenie, że art. 8 ust. 2 ustawy z dnia 17 czerwca 2004 roku o skardze na naruszenie prawa strony do rozpoznania sprawy w postępowaniu sądowym bez nieuzasadnionej zwłoki jest niezgodny z art. 2, art. 78 oraz art. 176 ust. 1 w związku z art. 45 Konstytucji RP, a także z art. 31 ust. 3 w związku z art. 64 ust. 1 i 2 Konstytucji RP;</t>
  </si>
  <si>
    <t>SK 9/06
Dokumenty w sprawie (IPO)</t>
  </si>
  <si>
    <t>Andrzej M.</t>
  </si>
  <si>
    <t>Prawo do wolności wypowiedzO zbadanie zgodności art. 212 § 2 ustawy z dnia 6 czerwca 1997 roku - Kodeks karny z art. 14, art. 54 ust. 1 oraz art. 31 ust. 3 Konstytucji RP;</t>
  </si>
  <si>
    <t>SK 8/06
Dokumenty w sprawie (IPO)</t>
  </si>
  <si>
    <t>Zbigniew Ś.</t>
  </si>
  <si>
    <t>Brak delegacji ustawowejO stwierdzenie, że: 1. § 3 ust. 3 rozporządzenia Ministra Spraw Wewnętrznych i Administracji z dnia 14 czerwca 2002 roku jest niezgodny z art. 86a ust. 2 ustawy o zamówieniach publicznych oraz jest niezgodny z art. 92 ust. 1 Konstytucji RP; 2. § 3 ust. 3 rozporządzenia Ministra Spraw Wewnętrznych i Administracji z dnia 14 czerwca 2002 roku jest niezgodny z art. 45 ust. 1 i art. 77 ust. 2 oraz art. 78 Konstytucji RP;</t>
  </si>
  <si>
    <t>Łączone z SK 11/06</t>
  </si>
  <si>
    <t>SK 7/06
Dokumenty w sprawie (IPO)</t>
  </si>
  <si>
    <t>SK 6/06
Dokumenty w sprawie (IPO)</t>
  </si>
  <si>
    <t>Kondrex sp. z o.o.</t>
  </si>
  <si>
    <t>Potrącenie wierzytelności w postępowaniu nakazowymO stwierdzenie niezgodności art. 493 § 3 Kodeksu postępowania cywilnego z art. 2, art. 45 ust. 1 oraz art. 64 ust. 1 i 2 Konstytucji RP;</t>
  </si>
  <si>
    <t>SK 5/06
Dokumenty w sprawie (IPO)</t>
  </si>
  <si>
    <t>Małgoarzata i Wojciech M</t>
  </si>
  <si>
    <t>Prawo do złożenia wniosku o stwierdzenie nadpłatyO stwierdzenie niezgodności art. 80 § 1 pkt 1 lit. b) ustawy z dnia 29 sierpnia 1997 roku - Ordynacja podatkowa z art. 31 ust. 3 w związku z art. 64 ust. 1 i art. 2 Konstytucji RP;</t>
  </si>
  <si>
    <t>SK 4/06
Dokumenty w sprawie (IPO)</t>
  </si>
  <si>
    <t>Milimex sp. z o.o.</t>
  </si>
  <si>
    <t>Wykreślenie hipotekiO stwierdzenie, że art. 82 ustawy z dnia 28 lutego 2003 roku - Prawo upadłościowe i naprawcze jest niezgodny z art. 21, art. 45, art. 64 oraz z art. 176 Konstytucji RP</t>
  </si>
  <si>
    <t>SK 3/06
Dokumenty w sprawie (IPO)</t>
  </si>
  <si>
    <t>Wanda A. i Regina P.</t>
  </si>
  <si>
    <t>Podmioty uprawnione do skorzystania z prawa pierwszeństwa przy sprzedaży nieruchomości rolnych Skarbu PaństwaO stwierdzenie, że art. 29 ust. 1 ustawy z dnia 19 października 1991 roku o gospodarowaniu nieruchomościami rolnymi Skarbu Państwa oraz o zmianie niektórych ustaw jest niezgodny z art. 32 ust.1 w związku z art. 2 Konstytucji RP;</t>
  </si>
  <si>
    <t>SK 2/06
Dokumenty w sprawie (IPO)</t>
  </si>
  <si>
    <t>Media Saturn Holding Polska sp. z o.o.</t>
  </si>
  <si>
    <t>Zasada dwuinstancyjności postępowania sądowegoO stwierdzenie, że : 1. art. 174 pkt 1 i pkt 2 w związku z art. 183 § 1 ustawy z dnia 30 sierpnia 2002 roku - Prawo o postępowaniu przed sądami administracyjnymi są niezgodne z art. 45 ust. 1 Konstytucji RP w związku z art. 2, art. 7, art. 31 ust. 3, art. 32 ust. 1, art. 77 ust. 2, art. 78 i art. 184 Konstytucji RP oraz są niezgodne z art. 176 ust. 1 Konstytucji RP w związku z art. 2, art. 7, art. 31 ust. 3, art. 32 ust. 1, art. 77 ust. 2, art. 78 i art. 184 Konstytucji...</t>
  </si>
  <si>
    <t>SK 1/06
Dokumenty w sprawie (IPO)</t>
  </si>
  <si>
    <t>Roman M.</t>
  </si>
  <si>
    <t>Księgi wieczysteW sprawie zgodności art. 6261 § 1 i 2 oraz art. 6268 § 2 i § 6 zd. drugie ustawy z dnia 17 listopada 1964 roku - Kodeks postępowania cywilnego z art. 32 ust. 1, art. 190 ust. 4 i art. 45 ust. 1 w związku z art. 2 i art. 7 oraz art. 64 ust. 2 i 3 Konstytucji RP oraz art. 1 ust. 1 dekretu z dnia 8 sierpnia 1946 roku o wpisywaniu w księgach hipotecznych (gruntowych) prawa własności nieruchomości przejętych na cele reformy rolnej z art. 64 ust. 2 i 3 w...</t>
  </si>
  <si>
    <t>K 55/05
Dokumenty w sprawie (IPO)</t>
  </si>
  <si>
    <t>Rada Powiatu w Inowrocławiu</t>
  </si>
  <si>
    <t>Delegacja ustawowaO stwierdzenie zgodności: 1. art. 103 ust. 1 i ust. 3 ustawy z dnia 13 października 1998 roku - Przepisy wprowadzające ustawy reformujące administrację publiczną z art. 2, art. 7 i art. 92 ust. 1 Konstytucji RP; 2. rozporządzenia Rady Ministrów z dnia 15 grudnia 1998 roku w sprawie ustalenia wykazu dróg krajowych i wojewódzkich z: - art. 2, art. 7 i art. 92 ust. 1 Konstytucji RP; - art. 2 ust. 2, art. 5 ust. 1, art. 6 ust. 1 i art. 6a ust. 1 ustawy z dnia 21 marca...</t>
  </si>
  <si>
    <t>K 54/05
Dokumenty w sprawie (IPO)</t>
  </si>
  <si>
    <t>Rada Miejska w Łodzi</t>
  </si>
  <si>
    <t>Utrata mocy obowiązującej miejscowego planu zagospodarowania przestrzennego O stwierdzenie zgodności art. 87 ust. 3 ustawy z dnia 27 marca 2003 roku o planowaniu i zagospodarowaniu przestrzennym z: 1) art. 2 i art. 7, art. 31 ust. 3, art. 21 i art. 64, art. 16 i art. 165 w związku z art. 163 oraz art. 167 Konstytucji RP, 2) preambułą Konstytucji RP w takim zakresie, w jakim odnosi się ona do zasady współdziałania władz, zasady pomocniczości oraz do wymogu skuteczności i rzetelności działania instytucji państwowych, 3) art. 3 ust. 1...</t>
  </si>
  <si>
    <t>K 53/05
Dokumenty w sprawie (IPO)</t>
  </si>
  <si>
    <t>Prawo podatkoweO stwierdzenie, że: I. art. 199a § 3 ustawy z dnia 29 sierpnia 1997 roku - Ordynacja podatkowa (dodany ustawą z dnia 30 czerwca 2005 roku o zmianie ustawy - Ordynacja podatkowa oraz o zmianie niektórych innych ustaw); II. art. 1891 Kodeksu postępowania cywilnego (dodany ustawą z dnia 30 czerwca 2005 roku o zmianie ustawy - Ordynacja podatkowa oraz o zmianie...</t>
  </si>
  <si>
    <t>K 52/05
Dokumenty w sprawie (IPO)</t>
  </si>
  <si>
    <t>Rada Miasta Chorzów</t>
  </si>
  <si>
    <t>Finansowanie dróg publicznychO stwierdzenie niezgodności art. 1 ust. 1a ustawy z dnia 27 października 1994 roku o autostradach płatnych oraz Krajowym Funduszu Drogowym z art. 2, art. 32 i art. 167 ust. 1 Konstytucji RP oraz art. 9 ust. 2 Europejskiej Karty Samorządu Terytorialnego;</t>
  </si>
  <si>
    <t>K 51/05
Dokumenty w sprawie (IPO)</t>
  </si>
  <si>
    <t>Spółdzielcze własnościowe prawo do lokaluO stwierdzenie, że: 1. art. 1111; art. 171 ust. 1 do 4; art. 173; art. 174 ; art. 175 i art.177 ustawy z dnia 15 grudnia 2000 roku o spółdzielniach mieszkaniowych są niezgodne z art. 2, art. 32 i art. 64 ust. 2 Konstytucji RP; 2. art. 1111 ust. 1 pkt 5 oraz art. 12 ust. 1 pkt 5 ustawy o spółdzielniach mieszkaniowych są niezgodne z art. 2, art. 32, art. 21 i art. 64 ust. 1 i 2 Konstytucji RP; 3. art. 111 ust. 1 pkt 2 i 3, art. 12 ust. 1...</t>
  </si>
  <si>
    <t>K 50/05
Dokumenty w sprawie (IPO)</t>
  </si>
  <si>
    <t>Zasady przyzwoitej legislacjiO stwierdzenie, że art. 15 ust. 3 pkt 3 ustawy z dnia 11 marca 2004 roku o podatku od towarów i usług w zakresie, w jakim określa czynności, których wykonanie nie jest w rozumieniu art. 15 ust. 2 tej ustawy uznane za wykonywaną samodzielnie działalność gospodarczą - narusza zasady przyzwoitej legislacji, a więc zasadę zaufania obywatela do państwa i stosowanego prawa, tj. art. 2 Konstytucji RP;</t>
  </si>
  <si>
    <t>K 49/05
Dokumenty w sprawie (IPO)</t>
  </si>
  <si>
    <t>Branżowy system emerytalny1) O stwierdzenie, że ustawa z dnia 27 lipca 2005 roku o zmianie ustawy o emeryturach i rentach z Funduszu Ubezpieczeń Społecznych oraz ustawy - Karta Nauczyciela jest w całości niezgodna z art. 1, art. 2, art. 32 ust. 1 w związku z art. 67 ust. 1 Konstytucji RP; a w przypadku, gdyby TK nie uznał zasadności powyższego wniosku 2) O stwierdzenie, że art. 1 pkt 4 lit. a, pkt 5, pkt 6 lit. a i pkt 7 oraz art. 2 ustawy z dnia 27 lipca 2005 roku o zmianie ustawy o...</t>
  </si>
  <si>
    <t>K 48/05
Dokumenty w sprawie (IPO)</t>
  </si>
  <si>
    <t>Język urzędowyO stwierdzenie niezgodności art. 9-15 ustawy z dnia 6 stycznia 2005 roku o mniejszościach narodowych i etnicznych oraz o języku regionalnym z art. 27 Konstytucji RP;</t>
  </si>
  <si>
    <t>K 47/05
Dokumenty w sprawie (IPO)</t>
  </si>
  <si>
    <t>Funkcjonariusze Straży Granicznej - ustanowienie obrońcy w procesie dyscyplinarnymO stwierdzenie niezgodności: 1) art. 136a ust. 2 ustawy z dnia 12 października 1990 roku o Straży Granicznej w brzmieniu nadanym ustawą z dnia 22 kwietnia 2005 roku o zmianie ustawy o Straży Granicznej oraz niektórych innych ustaw z art. 42 ust. 2 w związku z art. 31 ust. 3 oraz z art. 2 Konstytucji RP; 2) art. 135f ust. 1 pkt 4 ustawy z dnia 6 kwietnia 1990 roku o Policji z art. 42 ust. 2 w związku z art. 31 ust. 3 Konstytucji RP; 3) art. 70 ust. 1 ustawy z dnia 24...</t>
  </si>
  <si>
    <t>K 46/05
Dokumenty w sprawie (IPO)</t>
  </si>
  <si>
    <t>Ogólnokrajowy Związek Zawodowy Służby Celnej Rzeczypospolitej Polskiej</t>
  </si>
  <si>
    <t>Funkcjonariusze celniO zbadanie zgodności: 1) art. 25 ust. 1 pkt 8a i pkt 8b ustawy z dnia 24 lipca 1999 roku o Służbie Celnej z art. 60, art. 65 ust. 1, art. 67 ust. 1 i 2 w związku z art. 31 ust. 3 i art. 30 Konstytucji RP oraz art. 13 Konwencji o ochronie praw człowieka i podstawowych wolności, sporządzonej w Rzymie dnia 4 listopada 1950 roku; 2) art. 61 ust. 2 ustawy z dnia 24 lipca 1999 roku o Służbie Celnej z art. 60, art. 65 ust. 1, art. 67 ust. 1 i 2 w związku z art. 31 ust. 3 i...</t>
  </si>
  <si>
    <t>K 45/05
Dokumenty w sprawie (IPO)</t>
  </si>
  <si>
    <t>Proces legislacyjnyO stwierdzenie niezgodności art. 1 pkt 20 ustawy z dnia 29 lipca 2005 roku o zmianie ustawy o zawodach pielęgniarki i położnej oraz ustawy o zawodzie lekarza i lekarza dentysty z art. 22 w związku z art. 31 ust. 3, z art. 2 i z art. 119 ust. 2 Konstytucji RP;</t>
  </si>
  <si>
    <t>K 44/05
Dokumenty w sprawie (IPO)</t>
  </si>
  <si>
    <t>Ochrona roszczeń pracowników w przypadku niewypłacalności pracodawcyO stwierdzenie niezgodności: 1) art. 3 ust. 1 ustawy z dnia 29 grudnia 1993 roku o ochronie roszczeń pracowniczych w razie niewypłacalności pracodawcy, 2) art. 3 ust. 2a ustawy wymienionej w pkt. 1 w części zawierającej zwrot: "datę postanowienia sądu o ogłoszeniu upadłości, dzień uprawomocnienia się orzeczenia sądowego wydanego w okolicznościach określonych w ust. 1 pkt 2-4", - z zasadą ochrony zaufania do państwa i stanowionego przez nie prawa wynikającą z...</t>
  </si>
  <si>
    <t>K 43/05
Dokumenty w sprawie (IPO)</t>
  </si>
  <si>
    <t>Leczenie w zakładzie lecznictwa odwykowego - legitymacja procesowaO stwierdzenie niezgodności art. 26 ust. 3 zdanie pierwsze ustawy z dnia 26 października 1982 roku o wychowaniu w trzeźwości i przeciwdziałaniu alkoholizmowi z art. 45 ust. 1 i art. 77 ust. 2 Konstytucji RP;</t>
  </si>
  <si>
    <t>K 42/05
Dokumenty w sprawie (IPO)</t>
  </si>
  <si>
    <t>Podmioty uprawnione do zawodowego wykonywania czynności doradztwa podatkowegoO zbadanie zgodności: a) art. 3a ustawy z dnia 5 lipca 1996 roku o doradztwie podatkowym z art. 32 Konstytucji RP; b) art. 1 pkt 1 ustawy z dnia 16 grudnia 2004 roku o zmianie ustawy o doradztwie podatkowym oraz ustawy o rachunkowości w zakresie, w jakim wprowadza nowe brzmienie art. 2 ust. 1 pkt 2 ustawy z dnia 5 lipca 1996 roku o doradztwie podatkowym; c) art. 1 pkt 9 lit. a ustawy z dnia 16 grudnia 2004 roku o zmianie ustawy o doradztwie podatkowym oraz...</t>
  </si>
  <si>
    <t>K 41/05
Dokumenty w sprawie (IPO)</t>
  </si>
  <si>
    <t>Ochrona tajemnicy zawodowejO zbadanie zgodności: 1) art. 8 ust. 3 i 4, art. 9 ust. 1, art. 11 ust. 1, art. 13a, art. 16 i art. 22 w związku z art. 2 pkt 1 ustawy z dnia 16 listopada 2000 roku o przeciwdziałaniu wprowadzaniu do obrotu finansowego wartości majątkowych pochodzących z nielegalnych lub nieujawnionych źródeł oraz o przeciwdziałaniu finansowaniu terroryzmu z art. 31 ust. 1 i art. 49 w związku z art. 2, art. 17 ust. 1, art. 31 ust. 3 Konstytucji RP; 2) art. 32 ust. 1 i art. 33 w...</t>
  </si>
  <si>
    <t>K 40/05
Dokumenty w sprawie (IPO)</t>
  </si>
  <si>
    <t>Proces legislacyjny - poprawki SenatuO stwierdzenie, że art. 60 pkt 2 i art. 61 pkt 2 ustawy z dnia 29 lipca 2005 roku o sporcie kwalifikowanym są niezgodne z art. 2, art. 7, art. 118 ust. 1 i art. 121 ust. 2 Konstytucji RP;</t>
  </si>
  <si>
    <t>K 39/05
Dokumenty w sprawie (IPO)</t>
  </si>
  <si>
    <t>Proces legislacyjny, postępowanie sądowe - zasada sprawiedliwego rozpatrzenia sprawyO stwierdzenie niezgodności art. 148 § 2 ustawy z dnia 6 czerwca 1997 roku - Kodeks karny w brzmieniu nadanym temu przepisowi ustawą z dnia 27 lipca 2005 roku o zmianie ustawy - Kodeks karny, ustawy - Kodeks postępowania karnego i ustawy - Kodeks karny wykonawczy z art. 118 ust. 1 i art. 119 ust. 1 i 2, art. 10 w związku z art. 175 ust. 1 oraz z art. 45 ust. 1 Konstytucji RP;</t>
  </si>
  <si>
    <t>K 38/05
Dokumenty w sprawie (IPO)</t>
  </si>
  <si>
    <t>Zarząd Krajowy Ogólnopolskiego Związku Zawodowego Lekarzy</t>
  </si>
  <si>
    <t>Prawo do ubezpieczenia społecznegoO stwierdzenie, że: art. 61 pkt 2 ustawy z dnia 30 października 2002 roku o ubezpieczeniu społecznym z tytułu wypadków przy pracy i chorób zawodowych w zakresie, w jakim uchyla art. 25a ustawy z dnia 12 czerwca 1975 roku o świadczeniach z tytułu wypadków przy pracy i chorób zawodowych jest niezgodny z: - art. 2, art. 32, art. 31 ust. 3, art. 65 ust. 1, art. 67 ust. 1 Konstytucji RP; - art. 6 ust. 1 Międzynarodowego Paktu Praw Gospodarczych, Społecznych i...</t>
  </si>
  <si>
    <t>K 37/05
Dokumenty w sprawie (IPO)</t>
  </si>
  <si>
    <t>Podejmowanie działalności gospodarczej przez pielęgniarki i położneO stwierdzenie niezgodności art. 1 pkt 20 ustawy z dnia 29 lipca 2005 roku o zmianie ustawy o zawodach pielęgniarki i położnej oraz ustawy o zawodach lekarza i lekarza dentysty z art. 2, art. 20, art. 22 Konstytucji RP;</t>
  </si>
  <si>
    <t>K 36/05
Dokumenty w sprawie (IPO)</t>
  </si>
  <si>
    <t>Stypendia dla uczniów przyznawane przez Agencję Nieruchomości RolnychO stwierdzenie niezgodności art. 6 ustawy z dnia 16 grudnia 2004 roku o zmianie ustawy o systemie oświaty oraz ustawy o podatku dochodowym od osób fizycznych w części zawierającej zwrot: "do dnia 30 czerwca 2005 r." z zasadą ochrony praw nabytych oraz zasadą zaufania obywateli do państwa i prawa wynikającymi z art. 2 Konstytucji RP;</t>
  </si>
  <si>
    <t>K 35/05
Dokumenty w sprawie (IPO)</t>
  </si>
  <si>
    <t>K 34/05
Dokumenty w sprawie (IPO)</t>
  </si>
  <si>
    <t>Rada Miejska w Kluczborku</t>
  </si>
  <si>
    <t>Vacatio legisO stwierdzenie niezgodności art. 7 ustawy z dnia 16 grudnia 2004 roku o zmianie ustawy o systemie oświaty oraz ustawy o podatku dochodowym od osób fizycznych w zakresie, w jakim ustala dzień 1 stycznia 2005 roku jako datę wejścia w życie przepisów art. 90f, art. 90m, art. 90o ust. 4-6, art. 90p ust. 1 oraz art. 90s ust. 1 ustawy z dnia 7 września 1991 roku o systemie oświaty w brzmieniu ustalonym w art. 1 oznaczonej na wstępie ustawy z art. 2 Konstytucji RP ze względu na brak...</t>
  </si>
  <si>
    <t>K 33/05
Dokumenty w sprawie (IPO)</t>
  </si>
  <si>
    <t>Podwyżka czynszu albo innych opłat za użytkowanie lokaluO stwierdzenie niezgodności: 1. art. 8a ust. 4 ustawy z dnia 21 czerwca 2001 roku o ochronie praw lokatorów, mieszkaniowym zasobie gminy i o zmianie Kodeksu cywilnego z art. 64 ust. 1 i 2 w związku z art. 31 ust. 3 oraz z art. 76 Konstytucji RP; 2. art. 8a ust. 5 ustawy wymienionej w pkt. 1 z art. 2, art. 64 ust. 1 i 2 w związku z art. 31 ust. 3 oraz z art. 76 Konstytucji RP; 3. art. 8a ust. 6 pkt 1 ustawy wymienionej w pkt. 1 z art. 2 Konstytucji RP; 4. art. 8a...</t>
  </si>
  <si>
    <t>K 32/05
Dokumenty w sprawie (IPO)</t>
  </si>
  <si>
    <t>lokale mieszkalne znajdujące się w zasobach Wojskowej Agencji Mieszkaniowej - prawo do zamieszkania przez osoby nie będące żołnierzami zawodowymiO stwierdzenie niezgodności: 1. art. 20 ust. 2 w związku z art. 20 ust. 1 i ust. 3 ustawy z dnia 16 kwietnia 2004 roku o zmianie ustawy o zakwaterowaniu Sił Zbrojnych Rzeczypospolitej Polskiej oraz niektórych innych ustaw z art. 2 w związku z art. 64 ust. 2 Konstytucji RP; 2. art. 20 ust. 4 ustawy z dnia 16 kwietnia 2004 roku o zmianie ustawy o zakwaterowaniu Sił Zbrojnych Rzeczypospolitej Polskiej oraz niektórych innych ustaw z art. 64 ust. 2 w związku z art. 31 ust. 3...</t>
  </si>
  <si>
    <t>K 31/05
Dokumenty w sprawie (IPO)</t>
  </si>
  <si>
    <t>Dopuszczalność i tryb ustanowienia spółdzielczego własnościowego prawa do lokalu w spółdzielni mieszkaniowej O stwierdzenie niezgodności: 1. art. 111; art. 171 ust. 1 do 4; art. 173; art. 174; art. 175 i art. 177 ustawy z dnia 15...</t>
  </si>
  <si>
    <t>K 30/05
Dokumenty w sprawie (IPO)</t>
  </si>
  <si>
    <t>Zasady ustalania dochodu osób ubiegających się o świadczenia z pomocy społecznejO stwierdzenie niezgodności art. 8 ust. 5 pkt 2 ustawy z dnia 12 marca 2004 roku o pomocy społecznej w zakresie, w jakim przepisy te uniemożliwiają uznanie za dochód - w odniesieniu do osób rozliczających się z podatku na zasadach określonych w przepisach o zryczałtowanym podatku dochodowym od niektórych przychodów osiąganych przez osoby fizyczne - kwoty niższej od kwoty najniższej podstawy wymiaru składek na ubezpieczenie społeczne, a jeżeli z tytułu prowadzenia tej działalności nie...</t>
  </si>
  <si>
    <t>K 29/05
Dokumenty w sprawie (IPO)</t>
  </si>
  <si>
    <t>Ustawa lustracyjnaO stwierdzenie, że ustawa z dnia 11 kwietnia 1997 roku o ujawnieniu pracy lub służby w organach bezpieczeństwa państwa lub współpracy z nimi w latach 1944-1990 osób pełniących funkcje publiczne jezt niezgodna z: 1) art. 6 ust. 1 w związku z art. 8 ust. 1 i normami preambuły Konwencji o ochronie praw człowieka i podstawowych wolności, sporządzonej w Rzymie w dniu 4 listopada 1950 roku, ratyfikowanej przez Rzeczpospolitą Polską w dniu 15 grudnia 1992 roku w związku z art. 1, 3, 23...</t>
  </si>
  <si>
    <t>K 28/05
Dokumenty w sprawie (IPO)</t>
  </si>
  <si>
    <t>Uchylenie ubezwłasnowolnieniaO stwierdzenie niezgodności art. 559 ustawy z dnia 17 listopada 1964 roku - Kodeks postępowania cywilnego w związku z art. 545 § 1 i 2 tej ustawy w zakresie, w jakim wyłącza osobę ubezwłasnowolnioną z kręgu podmiotów uprawnionych do zgłoszenia wniosku o wszczęcie postępowania o uchylenie lub zmianę ubezwłasnowolnienia z art. 30 i art. 31 Konstytucji RP;</t>
  </si>
  <si>
    <t>K 27/05
Dokumenty w sprawie (IPO)</t>
  </si>
  <si>
    <t>Zadania własne gminyO stwierdzenie zgodności: 1) art. 1 pkt 17 lit. h ustawy z dnia 15 lipca 2004 roku o zmianie ustawy - Karta Nauczyciela oraz o zmnie niektórych innych ustaw z art. 2, art. 70, art. 167 ust. 1 w związku z art. 166 ust. 1 Konstytucji RP oraz art. 3 ust. 1 i art. 9 ust. 1 i 2 Europejskiej Karty Samorządu Terytorialnego, sporządzonej w Strasburgu w dniu 15 października 1985 roku i ratyfikowanej przez Rzeczpospolitą Polską, a także z art. 9 i art. 91 ust. 2 w związku z art. 241 ust. 1...</t>
  </si>
  <si>
    <t>K 26/05
Dokumenty w sprawie (IPO)</t>
  </si>
  <si>
    <t>Rada Gminy Gdynia</t>
  </si>
  <si>
    <t>Zadania gminy w zakresie gospodarki lokalami mieszkalnymiO stwierdzenie zgodności: 1) art. 4 ust. 2 i ust. 4, art. 14 ust. 1 zdanie drugie, ust. 2 i ust. 6, art. 18 ust. 4, art. 22, art. 23 ust. 4 ustawy z dnia 21 czerwca 2001 roku o ochronie praw lokatorów, mieszkaniowym zasobie gminy i o zmianie Kodeksu cywilnego; art. 1046 § 4 ustawy z dnia 17 listopada 1964 roku - Kodeks postępowania cywilnego; art. 81 ustawy z dnia 8 września 2000 roku o komercjalizacji, restrukturyzacji i prywatyzacji przedsiębiorstwa państwowego "Polskie...</t>
  </si>
  <si>
    <t>K 25/05
Dokumenty w sprawie (IPO)</t>
  </si>
  <si>
    <t>Ogólnopolski Związek Zawodowy Lekarzy</t>
  </si>
  <si>
    <t>Wynagrodzenie za dyżury medyczneO stwierdzenie zgodności art. 4a ust. 1 i 2 ustawy z dnia 16 grudnia 1994 roku o negocjacyjnym systemie kształtowania przyrostu przeciętnych wynagrodzeń u przedsiębiorców oraz o zmianie niektórych ustaw z art. 32 ust. 1 i 2 Konstytucji RP;</t>
  </si>
  <si>
    <t>K 24/05
Dokumenty w sprawie (IPO)</t>
  </si>
  <si>
    <t>Krajowa Rada Izb Rolniczych, Grupa Posłów na Sejm RP</t>
  </si>
  <si>
    <t>Zasada równości wobec prawa - ustalanie dochodowości gospodarstw rolnychSprawa połączona</t>
  </si>
  <si>
    <t>K 23/05
Dokumenty w sprawie (IPO)</t>
  </si>
  <si>
    <t>Lokalizacja drogi krajowejO stwierdzenie zgodności: 1) art. 2 ust. 1 w związku z art. 3 ust. 1 i 2, art. 10 i art. 17 ust. 4 ustawy z dnia 10 kwietnia 2003 roku o szczególnych zasadach przygotowania i realizacji inwestycji w zakresie dróg krajowych z art. 16 ust. 1 i 2 w związku z art. 31 ust. 3 oraz art. 166 ust. 1 Konstytucji RP; 2) art. 10, art. 11, art. 21, art. 25 i art. 33 ustawy z dnia 10 kwietnia 2003 roku o szczególnych zasadach przygotowania i realizacji inwestycji w zakresie dróg...</t>
  </si>
  <si>
    <t>K 22/05
Dokumenty w sprawie (IPO)</t>
  </si>
  <si>
    <t>Prezes Naczelnego Sądu Administracyjnego w Warszawie</t>
  </si>
  <si>
    <t>Dokumentacja medyczna - regulacja prawnaO stwierdzenie, że: 1. art. 18 ust. 6 i 7 ustawy z dnia 30 sierpnia 1991 roku o zakładach opieki zdrowotnej jest niezgodny z art. 92 ust. 1 Konstytucji RP; 2. § 53 ust. 3 zd. 2, § 54 ust. 6 oraz § 54a rozporządzenia Ministra Zdrowia z dnia 10 sierpnia 2001 roku w sprawie rodzajów dokumentacji medycznej w zakładach opieki zdrowotnej, sposobu jej prowadzenia oraz szczegółowych warunków jej udostępniania są niezgodne z art. 18 ust. 6 ustawy z dnia 30 sierpnia 1991 roku o...</t>
  </si>
  <si>
    <t>K 21/05
Dokumenty w sprawie (IPO)</t>
  </si>
  <si>
    <t>Zezwolenie na zorganizowanie zgromadzeniaO stwierdzenie niezgodności: 1) art. 65 w związku z art. 65a ust. 2 i 3 ustawy z dnia 20 czerwca 1997 roku - Prawo o ruchu drogowym w zakresie, w jakim uzależnia zorganizowanie zgromadzenia od uzyskania zezwolenia na jego przeprowadzenie z art. 57 w związku z art. 31 ust. 3 Konstytucji RP; 2) art. 65a ust. 3 pkt 9 ustawy wymienionej w pkt. 1 z art. 2 i art. 57 w związku z art. 31 ust. 3 Konstytucji RP;</t>
  </si>
  <si>
    <t>K 20/05
Dokumenty w sprawie (IPO)</t>
  </si>
  <si>
    <t>Zasady waloryzacji emerytur i rentO zbadanie zgodności: 1) art. 88 ust. 1 ustawy z dnia 17 grudnia 1998 roku o emeryturach i rentach z Funduszu Ubezpieczeń Społecznych w związku z art. 88 ust. 2, 3 i 4 oraz z art. 89 ust. 1 tejże ustawy, w brzmieniu ustalonym przez art. 1 pkt 3 i 4 lit. a ustawy z dnia 16 lipca 2004 roku o zmianie ustawy o emeryturach i rentach z Funduszu Ubezpieczeń Społecznych oraz niektórych innych ustaw z art. 2 Konstytucji RP, art. 12 ust. 2 i 3 Europejskiej Karty Społecznej sporządzonej w...</t>
  </si>
  <si>
    <t>K 19/05
Dokumenty w sprawie (IPO)</t>
  </si>
  <si>
    <t>Użytkowanie wieczyste - opłata rocznaO stwierdzenie, że art. 17 b ust. 1 pkt 3 ustawy z dnia 19 października 1991 roku o gospodarowaniu nieruchomościami rolnymi Skarbu Państwa, w brzmieniu nadanym ustawą z dnia 20 grudnia 2002 roku o zmianie ustawy o gospodarce nieruchomościami rolnymi Skarbu Państwa, w części, w jakiej obejmuje nieruchomości przeznaczone na cele mieszkaniowe, jest niezgodny z art. 32 ust. 1 w związku z art. 64 ust. 2 i art. 75 ustr. 1 Konstytucji RP;</t>
  </si>
  <si>
    <t>K 18/05
Dokumenty w sprawie (IPO)</t>
  </si>
  <si>
    <t>K 17/05
Dokumenty w sprawie (IPO)</t>
  </si>
  <si>
    <t>Dostęp do informacji publicznejO stwierdzenie niezgodności art. 5 ust. 2 zd. 2 ustawy z dnia 6 września 2001 roku o dostępie do informacji publicznej z art. 31 ust. 3, art. 47 i art. 61 ust. 3 i 4 Konstytucji RP;</t>
  </si>
  <si>
    <t>K 16/05
Dokumenty w sprawie (IPO)</t>
  </si>
  <si>
    <t>Wysokość ekwiwalentu a koszty stałeO stwierdzenie zgodności art. 19 ust. 3 ustawy z dnia 16 kwietnia 2004 roku o zmianie ustawy o zakwaterowaniu Sił Zbrojnych Rzeczypospolitej Polskiej oraz niektórych innych ustaw w części zawierającej zwrot "uwzględniając uprawnienia do powierzchni użytkowej podstawowej przysługujące wnioskodawcy w dniu wypłaty ekwiwalentu, przyjmując jako podstawę obliczenia ekwiwalentu średnią cenę metra kwadratowego tej powierzchni, ustaloną przez dyrektora oddziału regionalnego Wojskowej Agencji...</t>
  </si>
  <si>
    <t>Sprawa łączona (z SK 15/05), jeden wpis na osobę, jeden na instytucję</t>
  </si>
  <si>
    <t>K 15/05
Dokumenty w sprawie (IPO)</t>
  </si>
  <si>
    <t>Jerzy L., Rzecznik Praw Obywatelskich</t>
  </si>
  <si>
    <t>Prawo do zasiłków przedemerytalnychSprawa połączona</t>
  </si>
  <si>
    <t>K 14/05
Dokumenty w sprawie (IPO)</t>
  </si>
  <si>
    <t>Rada Miasta Ostrowiec Świętokrzyski</t>
  </si>
  <si>
    <t>Nabycie prawa własności nieruchomości przez użytkowników wieczystychO stwierdzenie zgodności: 1. art. 15 ustawy z dnia 11 kwietnia 2003 roku o kształtowaniu ustroju rolnego z art. 2, art. 16, art. 92 ust. 1, art. 165 oraz art. 167, a także z art. 21 i art. 64 Konstytucji RP oraz z art. 3 ust. 1 oraz art. 9 ust. 1 i 2 Europejskiej Karty Samorządu Terytorialnego, sporządzonej w Strasburgu w dniu 15 października 1985 roku, ratyfikowanej przez Polskę, a w konsekwencji z art. 9, art. 91 ust. 2 w związku z art. 241 ust. 1 Konstytucji RP; 2. art. 17...</t>
  </si>
  <si>
    <t>K 13/05
Dokumenty w sprawie (IPO)</t>
  </si>
  <si>
    <t>Polska Organizacja Pracodawców Osób Niepełnosprawnych</t>
  </si>
  <si>
    <t>Zatrudnianie osób niepełnosprawnychO stwierdzenie zgodności: 1. art. 26c ust. 4a ustawy z dnia 27 sierpnia 1997 roku o rehabilitacji zawodowej i społecznej oraz zatrudnianiu osób niepełnosprawnych z art. 2 Konstytucji RP; 2. art. 33 ust. 4a pkt 2 ustawy z dnia 27 sierpnia 1997 roku o rehabilitacji zawodowej i społecznej oraz zatrudnianiu osób niepełnosprawnych z art. 2 i art. 31 ust. 3 Konstytucji RP; 3. art. 1 pkt 26 lit. f i pkt 27 w zakresie dotyczącym ust. 7a w związku z art. 19 ustawy z dnia 20...</t>
  </si>
  <si>
    <t>K 12/05
Dokumenty w sprawie (IPO)</t>
  </si>
  <si>
    <t>Urząd Miejski w Strzegomiu, Rada Miasta Chorzów, Rada Miasta Piotrkowa Trybunalskiego</t>
  </si>
  <si>
    <t>Zasady nabywania prawa własności nieruchomości przez użytkowników wieczystychSprawa połączona</t>
  </si>
  <si>
    <t>K 11/05
Dokumenty w sprawie (IPO)</t>
  </si>
  <si>
    <t>Prawo podatkowe - zasady i tryb przekazywania 1 % podatku na rzecz organizacji pożytku publicznegoO stwierdzenie niezgodności art. 27d ust. 1 i 2 ustawy z dnia 26 lipca 1991 roku o podatku dochodowym od osób fizycznych w części obejmującej zwrot: "o którym mowa w art. 45 ust. 1" z art. 32 w związku z art. 2 Konstytucji RP;</t>
  </si>
  <si>
    <t>K 10/05
Dokumenty w sprawie (IPO)</t>
  </si>
  <si>
    <t>Prezes Naczelnego Sądu Administracyjnego, Rzecznik Praw Obywatelskich</t>
  </si>
  <si>
    <t>Gospodarka nieruchomościami - zwrot wywłaszczonej nieruchomościSprawa połączona</t>
  </si>
  <si>
    <t>K 9/05
Dokumenty w sprawie (IPO)</t>
  </si>
  <si>
    <t>Prawo wyborcze - zasady sporządzania spisu wyborcówO stwierdzenie, że art. 6 ust. 1 w związku z art. 5 ust. 1, art. 6a ust. 1 oraz art. 7 ust. 1 ustawy z dnia 16 lipca 1998 roku - Ordynacja wyborcza do rad gmin, rad powiatów i sejmików województw w zakresie, w jakim pozbawiają prawa wybierania (czynnego prawa wyborczego) a także prawa wybieralności (biernego prawa wyborczego) do rady gminy oraz wójta (burmistrza, prezydenta miasta) obywateli polskich oraz obywateli Unii Europejskiej niebędących obywatelami polskimi, wpisanych do prowadzonego...</t>
  </si>
  <si>
    <t>K 8/05
Dokumenty w sprawie (IPO)</t>
  </si>
  <si>
    <t>Waloryzacja emerytur i rentO stwierdzenie niezgodności art. 88, art. 89, art. 93 i art. 94 ustawy z dnia 17 grudnia 1998 roku o emeryturach i rentach z Funduszu Ubezpieczeń Społecznych z art. 2, art. 31 ust. 3, art. 32 ust. 1 i art. 67 ust. 1 Konstytucji RP;</t>
  </si>
  <si>
    <t>K 7/05
Dokumenty w sprawie (IPO)</t>
  </si>
  <si>
    <t>Samochody ciężarowe - podatek VATO stwierdzenie, że przepis art. 86 ust. 3 i ust. 5 ustaw y z dnia 11 marca 2004 roku o podatku od towarów i usług w zakresie, w jakim ogranicza podatnikom VAT możliwość zwrotu różnicy oraz obniżenia podatku należnego o podatek naliczony w związku z zakupem: - pojazdów samochodowych (ciężarowych) innych niż pojazdy osobowe, które nie posiadają wyciągu ze świadectwa homologacji lub odpisu decyzji zwalniającej z obowiązku uzyskania świadectwa homologacji, a także - paliw...</t>
  </si>
  <si>
    <t>K 6/05
Dokumenty w sprawie (IPO)</t>
  </si>
  <si>
    <t>K 5/05
Dokumenty w sprawie (IPO)</t>
  </si>
  <si>
    <t>Wynagrodzenie współtwórców utworu audiowizualnego1. O stwierdzenie, że art. 70 ust. 2 ustawy z dnia 4 lutego 1994 roku o prawie autorskim i prawach pokrewnych jest niezgodny z art. 2 i z art. 32 w związku z art. 64 ust. 2 Konstytucji RP; 2. O orzeczenie, że art. 70 ust. 2 ustawy powołanej w punkcie 1 wniosku traci moc obowiązującą z upływem dwunastu miesięcy od dnia ogłoszenia wyroku w Dzienniku Ustaw;</t>
  </si>
  <si>
    <t>K 4/05
Dokumenty w sprawie (IPO)</t>
  </si>
  <si>
    <t>Podwyżki czynszuO stwierdzenie niezgodności: 1) art. 1 pkt 9 lit. a ustawy z dnia 17 grudnia 2004 roku o zmianie ustawy o ochronie praw lokatorów, mieszkaniowym zasobie gminy i o zmianie Kodeksu cywilnego oraz o zmianie niektórych ustaw w zakresie, w jakim nadaje nowe brzmienie art. 9 ust. 1 ustawy z dnia 21 czerwca 2001 roku o ochronie praw lokatorów, mieszkaniowym zasobie gminy i o zmianie kodeksu cywilnego, w części dotyczącej ograniczenia wysokości rocznej podwyżki czynszu lub innych opłat za...</t>
  </si>
  <si>
    <t>K 3/05
Dokumenty w sprawie (IPO)</t>
  </si>
  <si>
    <t>K 2/05
Dokumenty w sprawie (IPO)</t>
  </si>
  <si>
    <t>Kp 3/05
Dokumenty w sprawie (IPO)</t>
  </si>
  <si>
    <t>Ustrój miasta stołecznego WarszawyO zbadanie zgodności: 1) art. 1 pkt 3 lit. b ustawy z dnia 1 lipca 2005 roku o zmianie ustawy o ustroju miasta stołecznego Warszawy w części dotyczącej art. 11 ust. 2 pkt 3 oraz lit. c zmieniające ustawę z dnia 15 marca 2002 roku o ustroju miasta stołecznego Warszawy - w zakresie, w jakim naruszają pozycję ustrojową gminy jako podstawowej jednostki samorządu terytorialnego oraz zasadę samodzielności, pozbawiając gminę prawa wykonywania zadania własnego obejmującego sprawy ochrony...</t>
  </si>
  <si>
    <t>Kp 2/05
Dokumenty w sprawie (IPO)</t>
  </si>
  <si>
    <t>Audyt wewnętrzny; autonomia budżetowa; zasada podziału władzyO zbadanie niezgodności art. 53 ust. 5 i 6, art. 56 ust. 3, art. 62 ust. 1-3, art. 63 ust. 3 i 4, art. 65 ust. 1, art. 66 i art. 67 ustawy z dnia 30 czerwca 2005 roku o finansach publicznych w zakresie dotyczącym Sądu Najwyższego, Trybunału Konstytucyjnego oraz sądownictwa powszechnego i administracyjnego z art. 10 ust. 1 i art. 173 Konstytucji RP;</t>
  </si>
  <si>
    <t>Kp 1/05
Dokumenty w sprawie (IPO)</t>
  </si>
  <si>
    <t>Konstytucyjne wymogi stanowienia prawaO stwierdzenie niezgodności : 1) art. 7 ustawy z dnia 21 stycznia 2005 roku o zmianie ustawy o nawozach i nawożeniu w części dotyczącej wejścia w życie art. 1 pkt 13 i 17 z art. 2 Konstytucji RP; 2) art. 1 pkt 13 i 17 z art. 31 ust. 3 Konstytucji RP;</t>
  </si>
  <si>
    <t>P 38/05
Dokumenty w sprawie (IPO)</t>
  </si>
  <si>
    <t>Zasady przyznawania emerytur i rent przez Prezesa Rady Ministrów w szczególnie uzasadnionych przypadkach- Czy przepis art. 82 ust. 1 ustawy z dnia 17 grudnia 1998 roku o emeryturach i rentach z Funduszu Ubezpieczeń Społecznych, upoważniający Prezesa Rady Ministrów w szczególnie uzasadnionych wypadkach do przyznania emerytury i renty w warunkach i wysokości innej niż określona w ustawie o emeryturach i rentach z Funduszu Ubezpieczeń Społecznych jest zgodny z art.2 Konstytucji RP; - Czy przepis art. 82 ust. 1 ustawy z dnia 17 grudnia 1998 roku o emeryturach i rentach z Funduszu...</t>
  </si>
  <si>
    <t>P 37/05
Dokumenty w sprawie (IPO)</t>
  </si>
  <si>
    <t>Akcyza na samochody osobowe niezarejestrowane na terytorium PolskiCzy art. 80 ustawy z dnia 23 stycznia 2004 roku o podatku akcyzowym stanowiący, że akcyzie podlegają samochody osobowe niezarejestrowane na terytorium kraju, zgodnie z przepisami o ruchu drogowym jest zgodny z art. 90 zdanie pierwsze Traktatu ustanawiającego Wspólnotę Europejską stwierdzającym, że żadne Państwo Członkowskie nie nakłada bezpośrednio lub pośrednio na produkty innych Państw Członkowskich podatków wewnętrznych jakiegokolwiek rodzaju wyższych od tych, które nakłada bezpośrednio...</t>
  </si>
  <si>
    <t>P 36/05
Dokumenty w sprawie (IPO)</t>
  </si>
  <si>
    <t>Zasada dwuinstancyjności postępowania przed sądem administracyjnymCzy: a) art. 14b § 3 ustawy z dnia 29 sierpnia 1997 roku - Ordynacja podatkowa jest zgodny z art. 2 i art. 32 ust. 1 Konstytucji RP; b) art. 14b § 1 i art. 14c ustawy z dnia 29 sierpnia 1997 roku - Ordynacja podatkowa jest zgodny z art. 217 Konstytucji RP; c) art. 14a, art. 14b oraz art. 14c ustawy z dnia 29 sierpnia 1997 roku - Ordynacja podatkowa jest zgodny z...</t>
  </si>
  <si>
    <t>P 35/05
Dokumenty w sprawie (IPO)</t>
  </si>
  <si>
    <t>Sąd Rejonowy dla Warszawy - Mokotowa, Wydział I Cywilny</t>
  </si>
  <si>
    <t>Prawo do sąduCzy art. 80 ust. 1 ustawy z dnia 21 sierpnia 1997 roku o gospodarce nieruchomościami w zakresie, w jakim przewiduje czternastodniowy nieprzywracalny termin na wniesienie sprzeciwu do sądu powszechnego od orzeczenia samorządowego kolegium odwoławczego w przedmiocie ustalenia wysokości opłaty rocznej z tytułu użytkowania wieczystego, jest zgodny z art. 45 ust. 1 w związku z art. 77 ust. 2 Konstytucji RP oraz z art. 64 ust. 1 i 2 Konstytucji RP w związku z art. 31 ust. 3 Konstytucji RP;</t>
  </si>
  <si>
    <t>P 34/05
Dokumenty w sprawie (IPO)</t>
  </si>
  <si>
    <t>Sąd Rejonowy dla Warszawy Mokotowa, Wydział XVI Cywilny</t>
  </si>
  <si>
    <t>Koszty postępowania egzekucyjnego - opłata stosunkowaCzy art. 49 w związku z art. 45 ust. 2 ustawy z dnia 29 sierpnia 1997 roku o komornikach sądowych i egzekucji jest zgodny z art. 2 Konstytucji RP;</t>
  </si>
  <si>
    <t>P 33/05
Dokumenty w sprawie (IPO)</t>
  </si>
  <si>
    <t>Sąd Okręgowy w Warszawie IX Wydział Karny-Odwoławczy</t>
  </si>
  <si>
    <t>Upoważnienie ustawoweCzy art. 210 ust. 1 pkt 5 ustawy z dnia 3 lipca 2002 roku - Prawo Lotnicze jest zgodny z art. 42 ust. 1 Konstytucji RP;</t>
  </si>
  <si>
    <t>P 32/05
Dokumenty w sprawie (IPO)</t>
  </si>
  <si>
    <t>Sąd Rejonowy w Zamościu VII Wydział Grodzki</t>
  </si>
  <si>
    <t>Przepadek drewnaCzy art. 158 § 2 kodeksu wykroczeń jest zgodny z art. 2, art. 21 ust. 1 i art. 64 Konstytucji RP;</t>
  </si>
  <si>
    <t>P 31/05
Dokumenty w sprawie (IPO)</t>
  </si>
  <si>
    <t>P 30/05
Dokumenty w sprawie (IPO)</t>
  </si>
  <si>
    <t>Prawo do urlopu wychowawczegoCzy art. 93 ustawy z dnia 24 maja 2002 roku o Agencji Bezpieczeństwa Wewnętrznego oraz Agencji Wywiadu jest zgodny z art. 32 ust. 1 i 2 i art. 33 ust. 1 i 2 Konstytucji RP;</t>
  </si>
  <si>
    <t>P 29/05
Dokumenty w sprawie (IPO)</t>
  </si>
  <si>
    <t>Koszty postępowania egzekucyjnegoCzy art. 49 ust. 1 zdanie drugie i art. 49 ust. 2 ustawy z dnia 29 sierpnia 1997 roku o komornikach sądowych i egzekucji w brzmieniu nadanym przez art. 1 pkt 19 ustawy z dnia 24 września 2004 roku o zmianie ustawy o komornikach sądowych i egzekucji oraz o zmianie ustawy - Kodeks postępowania cywilnego oraz są zgodne z art. 2, art. 84 i art. 217 Konstytucji RP;</t>
  </si>
  <si>
    <t>P 28/05
Dokumenty w sprawie (IPO)</t>
  </si>
  <si>
    <t>Sąd Okręgowy w Warszawie Wydział XV Gospodarczy</t>
  </si>
  <si>
    <t>Prawo energetyczne; zasady rozliczeń za energię elektryczną1. Czy art. 46 ustawy z dnia 10 kwietnia 1997 roku - Prawo energetyczne jest zgodny z art. 92 ust. 1 Konstytucji RP, w zakresie w jakim nie zawiera wystarczających wytycznych co do treści rozporządzenia wykonawczego oraz nie jest wystarcząjąco dookreślony, w szczególności w odniesieniu do zasad rozliczeń za energię elektryczna zakładów przesyłających energię elektryczną z przedsiębiorstwami energetycznymi wytwarzającymi energię elektryczną na własne potrzeby; 2. Czy § 36...</t>
  </si>
  <si>
    <t>P 27/05
Dokumenty w sprawie (IPO)</t>
  </si>
  <si>
    <t>Samowola budowlana - obowiązek opłaty legalizacyjnejCzy art. 7 ust. 2 ustawy z dnia 27 marca 2003 roku o zmianie ustawy - Prawo budowlane oraz o zmianie niektórych ustaw i art. 2 ust. 1 ustawy z dnia 16 kwietnia 2004 roku o zmianie ustawy - Prawo budowlane, w zakresie, w jakim wyłączają stosowanie przepisu art....</t>
  </si>
  <si>
    <t>P 26/05
Dokumenty w sprawie (IPO)</t>
  </si>
  <si>
    <t>Sąd Okręgowy w Tarnowie Wydział I Cywilny, Sąd Okręgowy w Sieradzu Wydział I Cywilny</t>
  </si>
  <si>
    <t>Ustalenie przez komornika kosztów postępowaniaSprawa połączona</t>
  </si>
  <si>
    <t>P 25/05
Dokumenty w sprawie (IPO)</t>
  </si>
  <si>
    <t>Sąd Okręgowy w Warszawie I Wydział Cywilny</t>
  </si>
  <si>
    <t>Warunki udzielenia koncesji na świadczenie usług telekomunikacyjnychCzy: 1. art. 131 pkt 5 ustawy z dnia 21 lipca 2000 roku - Prawo telekomunikacyjne na podstawie którego skreślony został art. 4 ust. 1 pkt 5 ustawy z dnia 23 listopada 1990 roku o łączności, która utraciła moc z dniem 24 sierpnia 2003 roku na podstawie art. 95 ustawy z dnia 12 czerwca 2003 roku - Prawo pocztowe, jest zgodny z art. 2, art. 31 ust. 3 w związku z art. 64 ust. 1 i 2 Konstytucji RP; 2. art. 142 ust. 1 pkt 1a i ust. 5 ustawy z dnia 21 lipca 2000 roku - Prawo...</t>
  </si>
  <si>
    <t>P 24/05
Dokumenty w sprawie (IPO)</t>
  </si>
  <si>
    <t>Obowiązek zakupu energii elektrycznej ze źródeł niekonwencjonalnych i odnawialnych - upoważnienie ustawowe1. Czy art. 9 ust. 3 ustawy z dnia 10 kwietnia 1997 roku - Prawo energetyczne w brzmieniu obowiązujacym do dnia wejścia w życie ustawy z dnia 24 lipca 2002 roku o zmianie ustawy - Prawo energetyczne jest zgodny z art. 22 Konstytucji RP oraz art. 92 ust. 1 Konstytucji RP; 2. Czy rozporządzenie Ministra Gospodarki z dnia 15 grudnia 2000 roku w sprawie obowiązku zakupu energii elektrycznej ze źródeł niekonwencjonalnych i odnawialnych oraz wytwarzanej w skojarzeniu z wytwarzaniem ciepła,...</t>
  </si>
  <si>
    <t>P 23/05
Dokumenty w sprawie (IPO)</t>
  </si>
  <si>
    <t>Warunki przyznania świadczenia z pomocy społecznej w postaci zasiłku stałegoCzy przepisy art. 27 ust. 1, 2, 3 ustawy z dnia 29 listopada 1990 roku o pomocy społecznej są zgodne z art. 32 ust. 1 Konstytucji RP w zakresie, w jakim uniemożliwiają nabycie prawa do zasiłku stałego osobie zdolnej do pracy, lecz nie pozostającej w zatrudnieniu ze względu na konieczność sprawowania opieki o jakiej mowa w art. 27 ust. 1 powołanej wyżej ustawy, nad innym niż jej dziecko niepełnosprawnym, pełnoletnim członkiem rodziny, wobec którego osobę tą obciąża obowiązek alimentacyjny;</t>
  </si>
  <si>
    <t>P 22/05
Dokumenty w sprawie (IPO)</t>
  </si>
  <si>
    <t>Sąd Apelacyjny w Warszawie Wydział VI Cywilny</t>
  </si>
  <si>
    <t>Zasady kształtowania taryf za energię elektryczną1. Czy art. 46 ust. 3 i 4 pkt 7 ustawy z dnia 10 kwietnia 1997 roku - Prawo energetyczne jest zgodny z art. 92 ust. 1 Konstytucji RP; 2. Czy § 35 ust. 3 i 4 rozporządzenia Ministra Gospodarki, Pracy i Polityki Społecznej z dnia 23 kwietnia 2004 roku w sprawie szczegółowych zasad kształtowania i kalkulacji taryf oraz rozliczeń w obrocie energią elektryczną, który poprzedzony był paragrafem 38 ust. 3 i 4 rozporządzenia Ministra Gospodarki z dnia 14 grudnia 2000 roku w sprawie...</t>
  </si>
  <si>
    <t>P 21/05
Dokumenty w sprawie (IPO)</t>
  </si>
  <si>
    <t>Doradztwo podatkowe - obowiązkowe ubezpieczenie od odpowiedzialności cywilnejCzy § 15 rozporządzenia Ministra Finansów z dnia 18 lutego 1997 roku w sprawie ogólnych warunków obowiązkowego ubezpieczenia odpowiedzialności cywilnej podmiotów wykonujących doradztwo podatkowe za szkody wyrządzone przy wykonywaniu czynności doradztwa podatkowego jest zgodny z art. 92 ust. 1 Konstytucji RP i czy tenże przepis jest niezgodny z art. 827 § 1 ustawy z dnia 23 kwietnia 1964 roku - Kodeks cywilny;</t>
  </si>
  <si>
    <t>P 20/05
Dokumenty w sprawie (IPO)</t>
  </si>
  <si>
    <t>Sąd Okręgowy w Rzeszowie I Wydział Cywilny , Sąd Rejonowy w Nowej Soli Wydział I Cywilny</t>
  </si>
  <si>
    <t>Koszty postępowania egzekucyjnegoSprawa połączona</t>
  </si>
  <si>
    <t>P 19/05
Dokumenty w sprawie (IPO)</t>
  </si>
  <si>
    <t>P 18/05
Dokumenty w sprawie (IPO)</t>
  </si>
  <si>
    <t>P 17/05
Dokumenty w sprawie (IPO)</t>
  </si>
  <si>
    <t>Skład organów samorządów zawodowych architektów, inżynierów budownictwa, urbanistów orzekających w sprawie nadania uprawnień budowlanychSprawa połączona</t>
  </si>
  <si>
    <t>P 16/05
Dokumenty w sprawie (IPO)</t>
  </si>
  <si>
    <t>P 15/05
Dokumenty w sprawie (IPO)</t>
  </si>
  <si>
    <t>Sąd Okręgowy w Bydgoszczy VIII Wydział Gospodarczy</t>
  </si>
  <si>
    <t>Koszty sądoweCzy art. 10 pkt 9 ustawy z dnia 13 czerwca 1967 roku o kosztach sądowych w sprawach cywilnych jest zgodny z art. 2 i art. 32 ust. 1 Konstytucji RP;</t>
  </si>
  <si>
    <t>P 14/05
Dokumenty w sprawie (IPO)</t>
  </si>
  <si>
    <t>Zasady postępowania przed sądem administracyjnymCzy art. 50 ustawy z dnia 30 sierpnia 2002 roku - Prawo o postępowaniu przed sądami administracyjnymi rozumiany w sposób wyłączający możliwość wniesienia skargi przez gminę w sprawie dotyczącej przekształcenia prawa użytkowania wieczystego ustanowionego na nieruchomości stanowiącej jej własność w prawo własności w sytuacji, gdy organ tej gminy orzekał w tym postępowaniu w pierwszej instancji jest zgodny z art. 2, art. 32 ust. 1, art. 45 ust. 1 i art. 165 Konstytucji RP;</t>
  </si>
  <si>
    <t>P 13/05
Dokumenty w sprawie (IPO)</t>
  </si>
  <si>
    <t>Doręczenie pismaCzy art. 73 ustawy z dnia 30 sierpnia 2002 roku - Prawo o postępowaniu przed sądami administracyjnymi z art. 2 i art. 45 ust. 1 Konstytucji RP;</t>
  </si>
  <si>
    <t>P 12/05
Dokumenty w sprawie (IPO)</t>
  </si>
  <si>
    <t>Skarb Państwa - reprezentacja procesowa, roszczeniaCzy art. 67 § 3 ustawy z dnia 17 listopada 1964 roku - Kodeks postępowania cywilnego jest zgodny z art. 2, art. 10 ust. 1 i 2 i art. 77 ust. 1 Konstytucji RP;</t>
  </si>
  <si>
    <t>P 11/05
Dokumenty w sprawie (IPO)</t>
  </si>
  <si>
    <t>Nabycie spółdzielczego własnościowego prawa do lokaluCzy art. 223 § 2 ustawy z dnia 16 września 1982 roku - Prawo spółdzielcze w brzmieniu obowiązującym do dnia 15 stycznia 2003 roku jest zgodny z art. 64 ust. 1 w związku z art. 31 ust. 3 Konstytucji RP;</t>
  </si>
  <si>
    <t>P 10/05
Dokumenty w sprawie (IPO)</t>
  </si>
  <si>
    <t>Sąd Rejonowy w Płońsku</t>
  </si>
  <si>
    <t>Bankowy tytuł egzekucyjny - nadanie klauzuli wykonalnościCzy art. 97 ust. 2 ustawy z dnia 29 sierpnia 1997 roku - Prawo bankowe w brzmieniu obowiązującym przed 1 maja 2004 roku, tj. przed nowelizacją dokonaną ustawą z dnia 1 maja 2004 roku o zmianie ustawy - Prawo bankowe oraz o zmianie innych ustaw w zakresie, w jakim nie przewiduje terminu dla banku do wystąpienia do sądu z wnioskiem o nadanie klauzuli wykonalności bankowemu tytułowi egzekucyjnemu jest zgodny z art. 2 i 76 Konstytucji RP;</t>
  </si>
  <si>
    <t>P 9/05
Dokumenty w sprawie (IPO)</t>
  </si>
  <si>
    <t>Sąd Okręgowy w Łodzi VIII Wydział Pracy i Ubezpieczeń Społecznych</t>
  </si>
  <si>
    <t>Uprawnienia emerytalneCzy przepisy art. 53 ust. 3 i ust. 4 ustawy z dnia 17 grudnia 1998 roku o emeryturach i rentach z Funduszu Ubezpieczeń społecznych są zgodne z art. 2 i art. 32 Konstytucji RP wobec ubezpieczonych urodzonych przed dniem 1 stycznia 1949 roku;</t>
  </si>
  <si>
    <t>P 8/05
Dokumenty w sprawie (IPO)</t>
  </si>
  <si>
    <t>Sąd Apelacyjny w Rzeszowie III Wydział Pracy i Ubezpieczeń Społecznych</t>
  </si>
  <si>
    <t>Zasady wyłączania z ubezpieczenia społecznego rolnikówCzy art. 5 ustawy z dnia 2 kwietnia 2004 roku o zmianie ustawy o ubezpieczeniu społecznym rolników oraz o zmianie niektórych innych ustaw jest zgodny z art. 2, art. 20 i art. 32 Konstytucji RP w zakresie, w jakim wyłącza z obowiązkowego ubezpieczenia społecznego rolników z końcem trzeciego kwartału 2004 roku prowadzących pozarolniczą działalność gospodarczą opodatkowaną na zasadach ogólnych, a także przyjmując powyższy skutek w odniesieniu do tych, którzy do dnia 30 września 2004 roku nie...</t>
  </si>
  <si>
    <t>P 7/05
Dokumenty w sprawie (IPO)</t>
  </si>
  <si>
    <t>Sąd Okręgowy - Sąd Pracy i Ubezpieczeń Społecznych w Kielcach</t>
  </si>
  <si>
    <t>Świadczenia emerytalno-rentowe - przekroczenie granic upoważnienia ustawowegoCzy ograniczenie dowodowe w postępowaniu administracyjnym przed organami Zakładu Ubezpieczeń Społecznych określone przepisami rozporządzenia Rady Ministrów z dnia 7 lutego 1983 roku w sprawie postępowania o świadczenia emerytalno-rentowe i zasad wypłaty tych świadczeń i w § 2 ust. 2 rozporządzenia Rady Ministrów z dnia 7 lutego 1983 roku w sprawie wieku emerytalnego pracowników...</t>
  </si>
  <si>
    <t>P 6/05
Dokumenty w sprawie (IPO)</t>
  </si>
  <si>
    <t>Sąd Okręgowy w Koszalinie Wydział Pracy i Ubezpieczeń Społecznych</t>
  </si>
  <si>
    <t>Wybór ubezpieczenia rolniczegoCzy art. 5a ustawy o ubezpieczeniu społecznym rolników w zakresie, w jakim zmienia warunki wyboru ubezpieczenia społecznego przez rolników prowadzących działalność gospodarczą w okresie podlegania ubezpieczeniu w sposób uniemożliwiający dostosowanie się do nich osobom zainteresowanym ze względu na wejście w życie znowelizowanego przepisu w trakcie roku podatkowego, zgodny jest z art. 2 i art. 7 Konstytucji RP;</t>
  </si>
  <si>
    <t>P 5/05
Dokumenty w sprawie (IPO)</t>
  </si>
  <si>
    <t>Sąd Rejonowy dla m.st Warszawy IV Wydział Cywilny</t>
  </si>
  <si>
    <t>Postępowanie egzekucyjneCzy art. 831 § 1 pkt 4 ustawy z dnia 17 listopada 1964 roku - Kodeks postępowania cywilnego jest zgodny z art. 20, art. 32 ust. 1 i art. 64 ust. 2 Konstytucji RP;</t>
  </si>
  <si>
    <t>P 4/05
Dokumenty w sprawie (IPO)</t>
  </si>
  <si>
    <t>Wysokość dodatku mieszkaniowego1) Czy art. 9 ust. 1 pkt 1 ustawy z dnia 21 czerwca 2001 roku o dodatkach mieszkaniowych jest zgodny z art. 92 ust. 1 Konstytucji RP w takim zakresie, w jakim upoważnia Radę Ministrów do określenia wysokości wydatków za zajmowany lokal mieszkalny, stanowiących podstawę obliczania dodatku mieszkaniowego,</t>
  </si>
  <si>
    <t>P 3/05
Dokumenty w sprawie (IPO)</t>
  </si>
  <si>
    <t>Sąd Rejonowy - Sąd Pracy i Ubezpieczeń Społecznych w Toruniu</t>
  </si>
  <si>
    <t>Prawo do zasiłku rodzinnegoCzy art. 5 ust. 10 ustawy z dnia 28 listopada 2003 roku o świadczeniach rodzinnych, uchwalonej przez Sejm RP, jest zgodny z art. 2, art. 32 i art. 71 Konstytucji RP;</t>
  </si>
  <si>
    <t>P 2/05
Dokumenty w sprawie (IPO)</t>
  </si>
  <si>
    <t>Sąd Rejonowy w Gorzowie Wielkopolskim</t>
  </si>
  <si>
    <t>Wygaśnięcie spółdzielczego własnościowego prawa do lokaluCzy art. art. 227 § 1 ustawy z dnia 16 września 1982 roku - Prawo spółdzielcze w brzmieniu obowiązującym do dnia 15 stycznia 2003 roku jest zgodny z art. 64 ust. 2 w związku z art. 31 ust. 3 Konstytucji RP;</t>
  </si>
  <si>
    <t>P 1/05
Dokumenty w sprawie (IPO)</t>
  </si>
  <si>
    <t>Sąd Okręgowy w Gdańsku Wydział IV Karny</t>
  </si>
  <si>
    <t>Europejski Nakaz AresztowaniaCzy art. 607t kodeksu postępowania karnego zezwalający na przekazanie obywatela polskiego do państwa członkowskiego Unii Europejskiej w ramach Europejskiego Nakazu Aresztowania jest zgodny z art. 55 ust. 1 Konstytucji RP;</t>
  </si>
  <si>
    <r>
      <rPr>
        <b/>
        <u/>
        <sz val="8"/>
        <color rgb="FFD72B40"/>
        <rFont val="&quot;Times New Roman&quot;"/>
      </rPr>
      <t>K 1/05</t>
    </r>
    <r>
      <rPr>
        <b/>
        <u/>
        <sz val="8"/>
        <color rgb="FFD72B40"/>
        <rFont val="&quot;Times New Roman&quot;"/>
      </rPr>
      <t xml:space="preserve">
</t>
    </r>
    <r>
      <rPr>
        <b/>
        <u/>
        <sz val="8"/>
        <color rgb="FFD72B40"/>
        <rFont val="&quot;Times New Roman&quot;"/>
      </rPr>
      <t>Dokumenty w sprawie (IPO)</t>
    </r>
  </si>
  <si>
    <t>Dodatkowe wynagrodzenie roczne dla pracowników jednostek sfery budżetowej - pracownicy samorządowi</t>
  </si>
  <si>
    <t>U 10/05
Dokumenty w sprawie (IPO)</t>
  </si>
  <si>
    <t>Rejestr transakcji, tryb dostarczania danych z rejestru Generalnemu Inspektorowi Informacji FinansowejO zbadanie zgodności § 7 rozporządzenia Ministra Finansów z dnia 21 września 2001 roku w sprawie określenia wzoru rejestru transakcji, sposobu jego prowadzenia oraz trybu dostarczania danych z rejestru Generalnemu Inspektorowi Informacji Finansowej z art. 11 ust. 1 ustawy z dnia 16 listopada 2000 roku o przeciwdziałaniu wprowadzaniu do obrotu finansowego wartości majątkowych pochodzących z nielegalnych lub nieujawnionych źródeł oraz o...</t>
  </si>
  <si>
    <t>U 9/05
Dokumenty w sprawie (IPO)</t>
  </si>
  <si>
    <t>Warunki przebywania w zakładach penitencjarnychO stwierdzenie, że rozporządzenie Ministra Sprawiedliwości z dnia 26 sierpnia 2003 roku w sprawie trybu postępowania właściwych organów w wypadku, gdy liczba osadzonych w zakładach karnych lub aresztach śledczych przekroczy w skali kraju ogólną pojemność tych zakładów - jest niezgodne z art. 41 ust. 4 i art. 40 w związku z art. 31 ust. 3 Konstytucji RP oraz z art. 3 Konwencji o ochronie praw człowieka i podstawowych wolności;</t>
  </si>
  <si>
    <t>U 8/05
Dokumenty w sprawie (IPO)</t>
  </si>
  <si>
    <t>Zasady wypłacania rent osobom z niepełnosprawnością intelektualnąO stwierdzenie niezgodności § 43 pkt 2 i pkt 4 rozporządzenia Rady Ministrów z dnia 7 lutego 1983 roku w sprawie postępowania o świadczenia emerytalno-rentowe i zasad wypłaty tych świadczeń - w zakresie, w jakim przepisy te mogą być stosowane do 1/ osób innych niż małoletni, którzy nie mają przedstawiciela ustawowego oraz 2/ opiekunów faktycznych tych osób, z art. 31, art....</t>
  </si>
  <si>
    <t>U 7/05
Dokumenty w sprawie (IPO)</t>
  </si>
  <si>
    <t>Sumy depozytoweO stwierdzenie, że: 1. § 18 ust. 5 rozporządzenia Ministra Sprawiedliwości z dnia 12 czerwca 2002 roku w sprawie szczegółowych zasad prowadzenia gospodarki finansowej i działalności inwestycyjnej sądów powszechnych jest niezgodny z art. 179 § 5 ustawy z dnia 27 lipca 2001 roku - Prawo o ustroju sądów powszechnych, a tym samym z art. 92 ust. 1 Konstytucji RP oraz z art. 64...</t>
  </si>
  <si>
    <t>U 6/05
Dokumenty w sprawie (IPO)</t>
  </si>
  <si>
    <t>U 5/05
Dokumenty w sprawie (IPO)</t>
  </si>
  <si>
    <t>Kwalifikacje wymagane od kandydatów na syndyków upadłościowychO stwierdzenie niezgodności § 1 rozporządzenia Ministra Sprawiedliwości z dnia 16 kwietnia 1998 roku w sprawie szczegółowych kwalifikacji oraz warunków wymaganych od kandydatów na syndyków masy upadłości z art. 65 ust. 1 i z art. 92 ust. 1 Konstytucji RP;</t>
  </si>
  <si>
    <t>U 4/05
Dokumenty w sprawie (IPO)</t>
  </si>
  <si>
    <t>Kwalifikacje wymagane od kandydatów na syndyków upadłościowychSprawa połączona</t>
  </si>
  <si>
    <t>U 3/05
Dokumenty w sprawie (IPO)</t>
  </si>
  <si>
    <t>Upoważnienie ustawoweO stwierdzenie, że § 5 ust. 2 rozporządzenia Ministra Infrastruktury z dnia 14 grudnia 2001 roku w sprawie uiszczania przez przedsiębiorców opłat za przejazd po drogach krajowych jest niezgodny z: - treścią upoważnienia zawartego w art. 42 ust. 7 ustawy z dnia 6 września 2001 roku o transporcie drogowym oraz - treścią wzorca art. 92 ust. 1 Konstytucji RP;</t>
  </si>
  <si>
    <t>U 2/05
Dokumenty w sprawie (IPO)</t>
  </si>
  <si>
    <t>Prawo daninowe - zasady przyzwoitej legislacjiO stwierdzenie, że § 14 ust. 2 pkt 4 lit. c rozporządzenia Ministra Finansów z dnia 27 kwietnia 2004 roku w sprawie wykonania niektórych przepisów ustawy o podatku od towarów i usług jest niezgodny z art. 92 ust. 1 i 2 ustawy z dnia 11 marca 2004 roku o podatku od towarów i usług, a także z art. 2 i art. 92 ust. 1 Konstytucji RP;</t>
  </si>
  <si>
    <t>U 1/05
Dokumenty w sprawie (IPO)</t>
  </si>
  <si>
    <t>Rada Powiatu Wielickiego, Rada Gminy Kłaj, Rada Gminy Raciąż</t>
  </si>
  <si>
    <t>Zmiana granic powiatuSprawa połączona</t>
  </si>
  <si>
    <t>SK 70/05
Dokumenty w sprawie (IPO)</t>
  </si>
  <si>
    <t>Gmina Supraśl</t>
  </si>
  <si>
    <t>Brak możliwości odwołania od orzeczenia kościelnej komisji majątkowejW sprawie zgodności art. 48a ust. 12 ustawy z dnia 4 lipca 1991 roku o stosunku Państwa do Polskiego Autokefalicznego Kościoła Prawosławnego z art. 45 ust. 1 i art. 77 ust. 2 Konstytucji RP;</t>
  </si>
  <si>
    <t>SK 69/05
Dokumenty w sprawie (IPO)</t>
  </si>
  <si>
    <t>PPH "WAMPOL" Sp. z o.o.</t>
  </si>
  <si>
    <t>Podatek dochodowy od osób prawnychW sprawie zgodności: 1. art. 16 ust. 1 pkt 38 ustawy z dnia 15 lutego 1992 roku o podatku dochodowym od osób prawnych w brzmieniu nadanym przez art. 6 pkt 2 lit. b) ustawy z dnia 7 lipca 1994 roku o zmianie ustawy - Prawo spółdzielcze oraz o zmianie niektórych ustaw z art. 2, art. 20, art. 22, art. 31 ust. 3, art. 32, art. 64 ust. 2 i 3, art. 84 oraz art. 217 Konstytucji RP; 2. art. 158 § 2 rozporządzenia Prezydenta...</t>
  </si>
  <si>
    <t>SK 68/05
Dokumenty w sprawie (IPO)</t>
  </si>
  <si>
    <t>KGHM "Polska Miedź " S.A. w Lubinie</t>
  </si>
  <si>
    <t>Kontrola skarbowa w związku z obowiązkiem dokonywania wpłat z zysku, po opodatkowaniu podatkiem dochodowym, na rzecz budżetu.Sprawa połączona</t>
  </si>
  <si>
    <t>SK 67/05
Dokumenty w sprawie (IPO)</t>
  </si>
  <si>
    <t>Kontrola skarbowa w związku z obowiązkiem dokonywania wpłat z zysku, po opodatkowaniu podatkiem dochodowym, na rzecz budżetuSprawa połączona</t>
  </si>
  <si>
    <t>SK 66/05
Dokumenty w sprawie (IPO)</t>
  </si>
  <si>
    <t>Telekomunikacja Polska S.A.</t>
  </si>
  <si>
    <t>Postępowanie przed sądami administracyjnymiO stwierdzenie, że: 1) art. 174 pkt 1 i 2 w związku z art. 183 § 1 ustawy z dnia 30 sierpnia 2002 roku - Prawo o postępowaniu przed sądami administracyjnymi w związku z art. 101 ustawy z dnia 30 sierpnia 2002 roku - Przepisy wprowadzające ustawę - Prawo o ustroju sądów administracyjnych i ustawę - Prawo o postępowaniu przed sądami administracyjnymi są niezgodne z art. 45 ust. 1 w związku z art. 2, art. 7, art. 32 ust. 1, art....</t>
  </si>
  <si>
    <t>SK 65/05
Dokumenty w sprawie (IPO)</t>
  </si>
  <si>
    <t>Józef K.</t>
  </si>
  <si>
    <t>Prawo do dwuinstancyjnego postępowania przed sądami administracyjnymiO stwierdzenie niezgodności art. 174 pkt 1 i 2 oraz art. 173 § 1 ustawy z dnia 30 sierpnia 2002 roku - Prawo o postępowaniu przed sądami administracyjnymi z art. 78, art. 176 ust. 1 i art. 2 Konstytucji RP;</t>
  </si>
  <si>
    <t>SK 64/05
Dokumenty w sprawie (IPO)</t>
  </si>
  <si>
    <t>Lidia B.</t>
  </si>
  <si>
    <t>Upoważnienie ustawoweO stwierdzenie, że art. 26a ust. 3 pkt 2 ustawy z dnia 26 lipca 1991 roku o podatku dochodowym od osób fizycznych w brzmieniu obowiązującym w 1998 roku jest niezgodny z art. 2, art. 31 ust. 3 oraz art. 217 Konstytucji RP;</t>
  </si>
  <si>
    <t>SK 63/05
Dokumenty w sprawie (IPO)</t>
  </si>
  <si>
    <t>Wrigley Poland Sp. z o.o.</t>
  </si>
  <si>
    <t>Prawo do sąduO stwierdzenie, że: 1) art. 174 pkt 1 i 2 w związku z art. 183 § 1 ustawy z dnia 30 sierpnia 2002 roku - Prawo o postępowaniu przed sądami administracyjnymi są niezgodne z art. 45 ust. 1 w związku z art. 2, art. 7, art. 32 ust. 1, art. 77 ust. 2, art. 78 oraz art. 176 ust. 1 i art. 184 Konstytucji RP; 2) art. 184 ustawy z dnia 30 sierpnia 2002 roku - Prawo o postępowaniu przed sądami administracyjnymi jest niezgodny z art....</t>
  </si>
  <si>
    <t>SK 62/05
Dokumenty w sprawie (IPO)</t>
  </si>
  <si>
    <t>Zdzisław T.</t>
  </si>
  <si>
    <t>Warunki uzyskania prawa do rentyO stwierdzenie, że art. 58 ust. 2 ustawy z dnia 17 grudnia 1998 roku o emeryturach i rentach z Funduszu Ubezpieczeń Społecznych jest niezgodny z art. 2, art. 32 ust. 2, art. 67 ust. 1 i art. 68 ust. 2 Konstytucji RP;</t>
  </si>
  <si>
    <t>SK 61/05
Dokumenty w sprawie (IPO)</t>
  </si>
  <si>
    <t>Octanorm Polska Sp. z o.o.</t>
  </si>
  <si>
    <t>Prawo do dwuinstancyjnego postępowania przed sądami administracyjnymiO stwierdzenie, że: 1) art. 174 ustawy z dnia 30 sierpnia 2002 r. - Prawo o postępowaniu przed sądami administracyjnymi oraz 2) art. 183 § 1 in principio ustawy z dnia 30 sierpnia 2002 r. są niezgodne z art. 78 oraz z art. 176 ust. 1 Konstytucji RP, przez to, że ograniczają prawo stron postępowań sądowoadministracyjnych do dwuinstancyjnego postępowania przed sądami administracyjnymi;</t>
  </si>
  <si>
    <t>SK 60/05
Dokumenty w sprawie (IPO)</t>
  </si>
  <si>
    <t>Wznowienie prawomocnie zakończonego postępowaniaO stwierdzenie niezgodności art. 540 § 2 Kodeksu postępowania karnego z art. 32 ust. 1, art. 45 ust. 1, art. 77 ust. 2, art. 190 ust. 4 Konstytucji RP;</t>
  </si>
  <si>
    <t>SK 59/05
Dokumenty w sprawie (IPO)</t>
  </si>
  <si>
    <t>Bożena D</t>
  </si>
  <si>
    <t>Prawo do sąduO stwierdzenie niezgodności § 5 ust. 2 rozporządzenia Rady Ministrów z dnia 16 grudnia 2003 roku w sprawie wysokości oraz szczegółowych zasad pobierania wpisu w postępowaniu przed sądami administracyjnymi w związku z art. 233 i art. 221 ustawy z dnia 30 m.sierpnia 2002 roku - Prawo o postępowaniu przed sądami administracyjnymi - w zakresie w jakim nie dotyczy on trybu uiszczania...</t>
  </si>
  <si>
    <t>SK 58/05
Dokumenty w sprawie (IPO)</t>
  </si>
  <si>
    <t>Andrzej Sz.</t>
  </si>
  <si>
    <t>Upoważnienie ustawoweO stwierdzenie, że art. 15 ust. 4 ustawy z dnia 13 października 1995 roku - Prawo łowieckie, w brzmieniu obowiązującym do dnia wejścia w życie ustawy z dnia 17 czerwca 2004 roku o zmianie ustawy - Prawo łowieckie jest niezgodny z art. 2, art. 7, art. 31 ust. 1 i art. 92 Konstytucji RP;</t>
  </si>
  <si>
    <t>SK 57/05
Dokumenty w sprawie (IPO)</t>
  </si>
  <si>
    <t>Tryb odwołania syndykaO stwierdzenie, że art. 101 § 1 w związku z art. 67 § 4 i art. 69 Rozporządzenia Prezydenta RP z dnia 24 października 1934 roku - Prawo Upadłościowe narusza art. 9, art. 45 Konstytucji RP oraz art. 6 ust. 1 Konwencji o Ochronie Praw Człowieka i Podstawowych Wolności;</t>
  </si>
  <si>
    <t>SK 56/05
Dokumenty w sprawie (IPO)</t>
  </si>
  <si>
    <t>Paweł K.</t>
  </si>
  <si>
    <t>Okres pracy zarobkowej przy ustalaniu wysokości emeryturyW sprawie zgodności art. 14 ust. 1 ustawy z dnia 18 lutego 1994 roku o zaopatrzeniu emerytalnym funkcjonariuszy Policji, Agencji Bezpieczeństwa Wewnętrznego, Agencji Wywiadu, Straży Granicznej, Biura Ochrony Rządu, Państwowej Straży Pożarnej i Służby Więziennej oraz ich rodzin w brzmieniu nadanym ustawą z dnia 8 grudnia 2000 roku o zmianie ustawy o zaopatrzeniu emerytalnym żołnierzy zawodowych oraz ich rodzin oraz funkcjonariuszy Policji, Agencji Bezpieczeństwa Wewnętrznego, Agencji Wywiadu,...</t>
  </si>
  <si>
    <t>SK 55/05
Dokumenty w sprawie (IPO)</t>
  </si>
  <si>
    <t>Stanisław Cz.</t>
  </si>
  <si>
    <t>Postępowanie sądoweO stwierdzenie zgodności art. 48 § 1 pkt 5) kodeksu postępowania cywilnego z art. 32 ust. 1, art. 45 ust. 1 Konstytucji RP;</t>
  </si>
  <si>
    <t>SK 54/05
Dokumenty w sprawie (IPO)</t>
  </si>
  <si>
    <t>Wiesław M.</t>
  </si>
  <si>
    <t>Zgłoszenia celne; tryb weryfikacji dowodów pochodzenia importowanych towarówO zbadanie, czy art. 32 Protokołu nr 4 do Układu Europejskiego ustanawiającego stowarzyszenie między Rzecząpospolitą Polską, z jednej strony, a Wspólnotami Europejskimi i ich Państwami Członkowskimi, z drugiej strony, sporządzonego w Brukseli dnia 16 grudnia 1991 roku narusza art. 45 ust. 1 Konstytucji RP;</t>
  </si>
  <si>
    <t>SK 53/05
Dokumenty w sprawie (IPO)</t>
  </si>
  <si>
    <t>Danuta T.</t>
  </si>
  <si>
    <t>Opłata sądowaO stwierdzenie, że art. 219 § 2 zd. 1 ustawy z dnia 30 sierpnia 2002 roku - Prawo o postępowaniu przed sądami administracyjnymi jest niezgodny z art. 45 ust. 1 oraz art. 77 ust. 2 Konstytucji RP;</t>
  </si>
  <si>
    <t>SK 52/05
Dokumenty w sprawie (IPO)</t>
  </si>
  <si>
    <t>Jerzy W.</t>
  </si>
  <si>
    <t>Prawo prasowe - autoryzacja wypowiedziO stwierdzenie, że art. 49, art. 14 ust. 1 i 2 ustawy z dnia 26 stycznia 1984 roku - Prawo prasowe jest niezgodny z art. 14 i art. 54 ust. 1 w związku z art. 31 ust. 3 Konstytucji RP;</t>
  </si>
  <si>
    <t>SK 51/05
Dokumenty w sprawie (IPO)</t>
  </si>
  <si>
    <t>Jan J., Wiesław T., Romana L.-K.</t>
  </si>
  <si>
    <t>Lokale socjalne dla osób eksmitowanychO stwierdzenie, że art. 18 ust. 4 ustawy z dnia 21 czerwca 2001 roku o ochronie praw lokatorów, mieszkaniowym zasobie gminy i o zmianie Kodeksu cywilnego, w brzmieniu obowiązującym do dnia 1 stycznia 2005 roku, jest niezgodny z art. 2, art. 77 ust. 1, art. 31 ust. 3 oraz art. 64 ust. 1 i art. 21 ust. 2 Konstytucji RP;</t>
  </si>
  <si>
    <t>SK 50/05
Dokumenty w sprawie (IPO)</t>
  </si>
  <si>
    <t>"Gartenholz-Hadryś" spółka z o.o., "Fasty-Andropol Logistyka" sp. z o.o. , Zakłady Przetwórstwa Bawełny "Fasty" sp. z o.o.</t>
  </si>
  <si>
    <t>Zasada dwuinstancyjności postępowania przed sądami administracyjnymi.Sprawa połączona</t>
  </si>
  <si>
    <t>SK 49/05
Dokumenty w sprawie (IPO)</t>
  </si>
  <si>
    <t>Wykup przez Skarb Państwa obligacji wydanych przed 1939 rokiem1. O stwierdzenie, że: a. art. III ustawy z dnia 18 lipca 1950 roku - Przepisy wprowadzające przepisy ogólne prawa cywilnego jest niezgodny z art. 2 i art. 64 ust. 1 w związku z art. 21 Konstytucji RP; b. art. XIX ustawy z dnia 18 lipca 1950 roku - Przepisy wprowadzające przepisy ogólne prawa cywilnego jest niezgodny z art. 2, art. 64 ust. 1, 2 w związku z art. 21 Konstytucji RP; c. art. XXXV ustawy z dnia 23 kwietnia 1964 roku - Przepisy wprowadzające kodeks...</t>
  </si>
  <si>
    <t>SK 48/05
Dokumenty w sprawie (IPO)</t>
  </si>
  <si>
    <t>Felicjan G.</t>
  </si>
  <si>
    <t>Nakaz jazdy w pasach bezpieczeństwaO stwierdzenie niezgodności art. 39 ustawy z dnia 20 czerwca 1997 roku - Prawo o ruchu drogowym z art. 30, art. 31 i art. 47 Konstytucji RP</t>
  </si>
  <si>
    <t>SK 47/05
Dokumenty w sprawie (IPO)</t>
  </si>
  <si>
    <t>SK 46/05
Dokumenty w sprawie (IPO)</t>
  </si>
  <si>
    <t>Ryszard i Mariusz Ch.</t>
  </si>
  <si>
    <t>Prawo do sądowej kontroli legalności decyzji orzekającej o odpowiedzialności podatkowejO zbadanie zgodności art. 97 ustawy z dnia 29 sierpnia 1997 roku - Ordynacja podatkowa, w związku z art. 59 ustawy z dnia 11 maja 1995 roku o Naczelnym Sądzie Administracyjnym i art. 102 § 2 Ordynacji podatkowej z art. 2, art. 7, art. 21 ust. 1, art. 32, art. 45 ust. 1 oraz art. 64 Konstytucji RP;</t>
  </si>
  <si>
    <t>SK 45/05
Dokumenty w sprawie (IPO)</t>
  </si>
  <si>
    <t>Mirosława J., Jacek B.</t>
  </si>
  <si>
    <t>Prawo do bezstronnego sądu.Sprawa połączona</t>
  </si>
  <si>
    <t>SK 44/05
Dokumenty w sprawie (IPO)</t>
  </si>
  <si>
    <t>Otto R.</t>
  </si>
  <si>
    <t>Nabycie prawa do wcześniejszej emeryturyO zbadanie zgodności art. 88 ust. 1 ustawy z dnia 26 stycznia 1982 roku - Karta Nauczyciela, rozumianego w ten sposób, że nie obejmuje on zakresem swojej regulacji nauczycielskiego zatrudnienia wykonywanego na terenie Niemieckiej Republiki Demokratycznej w latach 1973-1986 na podstawie umów międzyrządowych zawartych pomiędzy rządami Polskiej Rzeczypospolitej Ludowej i Niemieckiej Republiki Demokratycznej, albowiem praca ta nie może być, w rozumieniu tego unormowania, uznana za pracę w...</t>
  </si>
  <si>
    <t>SK 43/05
Dokumenty w sprawie (IPO)</t>
  </si>
  <si>
    <t>Marian M.</t>
  </si>
  <si>
    <t>Ograniczenie wolności słowaO stwierdzenie niezgodności art. 212 § 2 i art. 213 § 2 ustawy z dnia 6 czerwca 1997 roku - Kodeks karny z art. 54 ust. 1 Konstytucji RP w związku z art. 31 ust. 3 Konstytucji RP oraz w związku z art. 14 Konstytucji RP;</t>
  </si>
  <si>
    <t>SK 42/05
Dokumenty w sprawie (IPO)</t>
  </si>
  <si>
    <t>Ewa Ś.-K.</t>
  </si>
  <si>
    <t>Prawo własności nieruchomościO stwierdzenie niezgodności art. 49 ustawy z dnia 23 kwietnia 1964 roku - Kodeks cywilny z art. 2, art. 21 ust. 1 i 2, art. 31 ust. 3, art. 64 ust. 1 i 3 Konstytucji RP;</t>
  </si>
  <si>
    <t>SK 41/05
Dokumenty w sprawie (IPO)</t>
  </si>
  <si>
    <t>Teresa D.-J.</t>
  </si>
  <si>
    <t>Warunki świadczenia pracy - zmiany w stosunku pracyO stwierdzenie niezgodności art. 24127 § 3 ustawy z dnia 26 czerwca 1974 roku - Kodeks pracy z art. 24, art. 30, art. 47 i art. 65 Konstytucji RP;</t>
  </si>
  <si>
    <t>SK 40/05
Dokumenty w sprawie (IPO)</t>
  </si>
  <si>
    <t>Stanisław P.</t>
  </si>
  <si>
    <t>Odpowiedzialność sędziów i prokuratorów za działania poczynione w ramach wykonywania obowiązków służbowych, immunitet sędziowski i zasady jego uchylaniaO stwierdzenie, że: 1) art. 54 ustawy z dnia 20 czerwca 1985 roku o prokuraturze, w brzmieniu sprzed nowelizacji z 28 listopada 2003 roku (która weszła w życie 14 stycznia 2004 roku) jest niezgodny z art. 2, art. 32 ust. 1, art. 177 w związku z art. 175, art. 181 i art. 7 Konstytucji RP przez to, że ustanawia immunitet formalny dla prokuratorów nie mający oparcia w żadnym przepisie Konstytucji RP, przez co narusza konstytucyjną zasadę równości wszystkich obywateli wobec prawa...</t>
  </si>
  <si>
    <t>SK 39/05
Dokumenty w sprawie (IPO)</t>
  </si>
  <si>
    <t>Opłaty za zajęcia dydaktyczne w uczelniach państwowychO stwierdzenie niezgodności art. 23 ust. 2 pkt 2) ustawy z dnia 12 września 1990 roku o szkolnictwie wyższym z art. 45 ust. 1, art. 32 ust. 1, art. 64 ust. 2 i art. 70 ust. 2 Konstytucji RP;</t>
  </si>
  <si>
    <t>SK 38/05
Dokumenty w sprawie (IPO)</t>
  </si>
  <si>
    <t>Zespół Opieki Zdrowotnej w Głogowie</t>
  </si>
  <si>
    <t>Brak obowiązku sporządzenia uzasadnienia postanowienia wydanego przez sąd na posiedzeniu niejawnym O zbadanie zgodności art. 357 § 2 ustawy z dnia 17 listopada 1964 roku - Kodeks postępowania cywilnego z art. 45 ust. 1, art. 78 i art. 176 Konstytucji RP;</t>
  </si>
  <si>
    <t>SK 37/05
Dokumenty w sprawie (IPO)</t>
  </si>
  <si>
    <t>Jolanta W., Jadwiga C., Regina R.-B.</t>
  </si>
  <si>
    <t>Zwrot kosztów obrony.Sprawa połączona</t>
  </si>
  <si>
    <t>SK 36/05
Dokumenty w sprawie (IPO)</t>
  </si>
  <si>
    <t>SK 35/05
Dokumenty w sprawie (IPO)</t>
  </si>
  <si>
    <t>Zasada wolności gospodarczej.Sprawa połączona</t>
  </si>
  <si>
    <t>SK 34/05
Dokumenty w sprawie (IPO)</t>
  </si>
  <si>
    <t>Zasada dwuinstancyjności postępowania przed sądami administracyjnymiSprawa połączona</t>
  </si>
  <si>
    <t>SK 33/05
Dokumenty w sprawie (IPO)</t>
  </si>
  <si>
    <t>Jan M.</t>
  </si>
  <si>
    <t>Prawo do sąduW sprawie zgodności § 1 i 2 rozporządzenia Ministra Sprawiedliwości z dnia 28 maja 2003 roku zmieniajacego rozporządzenie w sprawie opłat za czynności radców prawnych oraz ponoszenia przez Skarb Państwa kosztów pomocy prawnej udzielonej przez radcę prawnego ustanowionego z urzędu z art. 2 i art. 45 ust. 1 Konstytucji RP;</t>
  </si>
  <si>
    <t>SK 32/05
Dokumenty w sprawie (IPO)</t>
  </si>
  <si>
    <t>Włodzimierz P.</t>
  </si>
  <si>
    <t>Prawo do sąduW sprawie zgodności art. 373 ustawy z dnia 17 listopada 1964 roku - Kodeks postępowania cywilnego z art. 45 ust. 1 oraz art. 78 w związku z art. 176 Konstytucji RP;</t>
  </si>
  <si>
    <t>SK 31/05
Dokumenty w sprawie (IPO)</t>
  </si>
  <si>
    <t>Zdzisław W., Stanisław M., Józef M.</t>
  </si>
  <si>
    <t>Ekwiwalent pieniężny za deputat węglowy.Sprawa połączona</t>
  </si>
  <si>
    <t>SK 30/05
Dokumenty w sprawie (IPO)</t>
  </si>
  <si>
    <t>Tomasz D.</t>
  </si>
  <si>
    <t>KasacjaO stwierdzenie, że art. 535 § 2 Kodeksu postępowania karnego jest niezgodny z art.2 Konstytucji RP;</t>
  </si>
  <si>
    <t>SK 29/05
Dokumenty w sprawie (IPO)</t>
  </si>
  <si>
    <t>Spółdzielnia Pracy "Skala"</t>
  </si>
  <si>
    <t>Ograniczenie kręgu uczestników postępowania wieczystoksięgowegoO stwierdzenie, że art. 6261 § 2 Kodeksu postępowania cywilnego jest sprzeczny z art. 45 ust. 1 i art. 77 ust. 2 Konstytucji RP z uwagi na to, iż ogranicza krąg uczestników postępowania w postępowaniu wieczystoksięgowym i pozbawia w nim uczestnictwa podmioty prawne...</t>
  </si>
  <si>
    <t>SK 28/05
Dokumenty w sprawie (IPO)</t>
  </si>
  <si>
    <t>Edward K., Stanisław G.</t>
  </si>
  <si>
    <t>Decyzja o wstrzymaniu wypłaty emerytury.Sprawa połączona</t>
  </si>
  <si>
    <t>Łączone z SK 55/04</t>
  </si>
  <si>
    <t>SK 27/05
Dokumenty w sprawie (IPO)</t>
  </si>
  <si>
    <t>Polska Telefonia Cyfrowa sp. z o.o., Marek J.</t>
  </si>
  <si>
    <t>Prawo do sądu.Sprawa połączona</t>
  </si>
  <si>
    <t>SK 26/05
Dokumenty w sprawie (IPO)</t>
  </si>
  <si>
    <t>Marek J. Przedsiębiorstwo Komunikacji Samochodowej TYSOVIA</t>
  </si>
  <si>
    <t>Dwuinstancyjność postępowania sądowegoO uznanie zgodności art. 31 § 3 rozporządzenia Prezydenta Rzeczypospolitej z dnia 24 października 1934 roku - Prawo upadłościowe z art. 77 ust. 1 oraz art. 78 Konstytucji RP;</t>
  </si>
  <si>
    <t>SK 25/05
Dokumenty w sprawie (IPO)</t>
  </si>
  <si>
    <t>SK 24/05
Dokumenty w sprawie (IPO)</t>
  </si>
  <si>
    <t>Krystyna P. i Maciej P.</t>
  </si>
  <si>
    <t>Prawo własności do pomieszczenia przynależnegoO stwierdzenie zgodności art. 2 ust. 4 ustawy z dnia 24 czerwca 1994 roku o własności lokali w zakresie, w jakim przepis ten uniemożliwia ustanowienie jako pomieszczenia przynależnego do samodzielnego lokalu mieszkalnego miejsca postojowego w wielostanowiskowym garażu w podziemiach budynku mieszkalnego z art. 2 i art. 64 ust. 1 Konstytucji RP;</t>
  </si>
  <si>
    <t>SK 23/05
Dokumenty w sprawie (IPO)</t>
  </si>
  <si>
    <t>Grażyna K.-J.</t>
  </si>
  <si>
    <t>Koszty pomocy prawnejO stwierdzenie zgodności § 1 Rozporządzenia Ministra Sprawiedliwości z dnia 28 maja 2003 roku zmieniającego rozporządzenie w sprawie opłat za czynności radców prawnych oraz ponoszenia przez Skarb Państwa kosztów pomocy prawnej udzielonej przez radcę prawnego ustanowionego z urzędu oraz</t>
  </si>
  <si>
    <t>SK 22/05
Dokumenty w sprawie (IPO)</t>
  </si>
  <si>
    <t>Edward Ł</t>
  </si>
  <si>
    <t>Pomówienie przez adwokataO stwierdzenie zgodności art. 8 ust. 1 ustawy z dnia 26 maja 1982 roku - Prawo o adwokaturze z art. 32 ust. 1 Konstytucji RP;</t>
  </si>
  <si>
    <t>SK 21/05
Dokumenty w sprawie (IPO)</t>
  </si>
  <si>
    <t>Postępowanie sądoweO uznanie art. 221 ustawy z dnia 30 sierpnia 2002 roku - Prawo o postępowaniu przed sądmi administracyjnymi za niezgodne z art. 176 Konstytucji w związku z art. 45 ust. 1 oraz art. 77 ust. 2 Konstytucji oraz za niezgodne z art. 2 Konstytucji RP;</t>
  </si>
  <si>
    <t>SK 20/05
Dokumenty w sprawie (IPO)</t>
  </si>
  <si>
    <t>Adam T</t>
  </si>
  <si>
    <t>Unieważnienie uznania dzieckaO stwierdzenie zgodności art. 80 i art. 81 Kodeksu rodzinnego i opiekuńczego z art. 45 ust. 1 i art. 77 ust. 2 oraz art. 72 ust. 1 zdanie 1 w związku z art. 31 ust. 3 Konstytucji RP w zakresie, w jakim wyłączają prawo mężczyzny będącego biologicznym ojcem dziecka do dochodzenia unieważnienia uznania dziecka, dokonanego przez mężczyznę nie będącym biologicznym ojcem dziecka;</t>
  </si>
  <si>
    <t>SK 19/05
Dokumenty w sprawie (IPO)</t>
  </si>
  <si>
    <t>Aleksander P.</t>
  </si>
  <si>
    <t>Wznowienie postępowaniaO stwierdzenie zgodności art. 416 ustawy z dnia 17 listopada 1964 roku - Kodeks postępowania cywilnego z art. 32 ust. 1, art. 45 ust. 1, art. 77 ust. 2, art. 190 ust. 4 Konstytucji RP</t>
  </si>
  <si>
    <t>SK 18/05
Dokumenty w sprawie (IPO)</t>
  </si>
  <si>
    <t>Stanisława G.</t>
  </si>
  <si>
    <t>Bezpodstawne rozwiązanie umowy o pracę - odszkodowanieO stwierdzenie zgodności art. 58 i art. 300 ustawy z dnia 26 czerwca 1974 roku - Kodeks pracy z art. 2, art. 45 ust. 1, art. 64 ust. 1 oraz art. 77 ust. 2 Konstytucji RP;</t>
  </si>
  <si>
    <t>SK 17/05
Dokumenty w sprawie (IPO)</t>
  </si>
  <si>
    <t>Pośrednictwo w obrocie nieruchomościami - nadanie licencji zawodowejO stwierdzenie zgodności art. 179, art. 191 oraz art. 232 ust. 1 pkt 3 ustawy z dnia 21 sierpnia 1997 roku o gospodarce nieruchomościami z art. 2, art. 17 ust. 1, art. 22 oraz art. 65 w związku z art. 31 ust. 3 i art. 45 Konstytucji RP;</t>
  </si>
  <si>
    <t>SK 16/05
Dokumenty w sprawie (IPO)</t>
  </si>
  <si>
    <t>Krzysztof L</t>
  </si>
  <si>
    <t>Rozszerzenie kręgu podmiotów uprawnionych do złożenia rewizji nadzwyczajnej do SN, jeżeli orzeczenie NSA rażąco narusza prawo lub interes Rzeczypospolitej; skarga kasacyjna w postępowaniu przed sądami administracyjnymiO stwierdzenie, że art. 188 w związku z art. 174 pkt 1 ustawy z dnia 30 sierpnia 2002 roku - Prawo o postępowaniu przed sądami administracyjnymi, art. 102 § 2 ustawy z dnia 30 sierpnia 2002 roku - Przepisy wprowadzające ustawę - Prawo o ustroju sądów administracyjnych i ustawę - Prawo o postępowaniu przed sądami adminstracyjnymi i art. 8 pkt 3 ustawy z dnia 12 września 2002 roku...</t>
  </si>
  <si>
    <t>Sprawa łączona (z K 15/05), jeden wpis na osobę, jeden na instytucję</t>
  </si>
  <si>
    <t>SK 15/05
Dokumenty w sprawie (IPO)</t>
  </si>
  <si>
    <t>SK 14/05
Dokumenty w sprawie (IPO)</t>
  </si>
  <si>
    <t>Andrzej N.</t>
  </si>
  <si>
    <t>Przedawnienie roszczeniaO zbadanie zgodności art. 442 § 1 kodeksu cywilnego z art. 2, art. 35, art. 37, art. 45 i art. 77 Konstytucji RP;</t>
  </si>
  <si>
    <t>SK 13/05
Dokumenty w sprawie (IPO)</t>
  </si>
  <si>
    <t>Dorota G.</t>
  </si>
  <si>
    <t>Deklaracje podatkoweO stwierdzenie niezgodności art. 56 ustawy z dnia 10 września 1999 roku - Kodeks karny skarbowy z art. 42 w związku z art. 2 Konstytucji RP;</t>
  </si>
  <si>
    <t>SK 12/05
Dokumenty w sprawie (IPO)</t>
  </si>
  <si>
    <t>Forma zapłaty opłaty sądowej, prawo do sąduO stwierdzenie, że art. 219 § 2 ustawy z dnia 30 sierpnia 2002 roku - Prawo o postępowaniu przed sądami administracyjnymi jest niezgodny z art. 2 i art. 7 Konstytucji RP;</t>
  </si>
  <si>
    <t>SK 11/05
Dokumenty w sprawie (IPO)</t>
  </si>
  <si>
    <t>Anna i Paweł W.</t>
  </si>
  <si>
    <t>Skarga kasacyjnaO stwierdzenie, że: 1) art. 221 i art. 219 § 2 ustawy z dnia 30 sierpnia 2002 roku - Prawo o postępowaniu przed sądami administracyjnymi oraz § 5 ust. 2 rozporządzenia Rady Ministrów z dnia 16 grudnia 2003 roku w sprawie wysokości oraz szczegółowych zasad pobierania wpisu w postępowaniu przed sądami administracyjnymi w związku z art. 233 ustawy z dnia 30 sierpnia 2002...</t>
  </si>
  <si>
    <t>SK 10/05
Dokumenty w sprawie (IPO)</t>
  </si>
  <si>
    <t>Kredyt Bank S.A</t>
  </si>
  <si>
    <t>Wygaśnięcie hipoteki z mocy prawaO stwierdzenie, że art. 44 ust. 1 i 2 ustawy z dnia 15 grudnia 2000 roku o spółdzielniach mieszkaniowych są niezgodne z art. 2, art. 20, art. 21, art. 32 i art. 64 ust. 2 Konstytucji RP;</t>
  </si>
  <si>
    <t>SK 9/05
Dokumenty w sprawie (IPO)</t>
  </si>
  <si>
    <t>Dariusz G.</t>
  </si>
  <si>
    <t>Prawo do nieodpłatnego nabycia akcjiO stwierdzenie zgodności art. 2 pkt 5 ustawy z dnia 30 sierpnia 1996 roku o komercjalizacji i prywatyzacji z art. 32 ust. 1 i ust. 2 w związku z art. 64 ust. 1 Konstytucji RP;</t>
  </si>
  <si>
    <t>SK 8/05
Dokumenty w sprawie (IPO)</t>
  </si>
  <si>
    <t>Luba K</t>
  </si>
  <si>
    <t>Prawo do sąduO stwierdzenie, że: 1. art. 367 § 1 (w związku z art. 324 § 3 i art. 326 § 2 i § 3) ustawy z dnia 17 listopada 1964 roku - Kodeks postępowania cywilnego jest niezgodny z art. 45 ust. 1, art. 2, art. 32 ust. 1 i art. 176 ust. 1 Konstytucji RP; 2. art....</t>
  </si>
  <si>
    <t>SK 7/05
Dokumenty w sprawie (IPO)</t>
  </si>
  <si>
    <t>Aleksander R.</t>
  </si>
  <si>
    <t>Prawo radnego do dietyO stwierdzenie, że: 1. art. 1 pkt 2) ustawy z dnia 23 listopada 2002 roku o zmianie ustawy o samorządzie gminnym oraz o zmianie niektórych ustaw w części wprowadzającej do ustawy z dnia 8 marca 1990 roku o samorządzie gminnym art. 24h ust. 1 pkt 2); 2. art. 1 pkt 2) ustawy z dnia 23 listopada 2002 roku o zmianie ustawy o samorządzie gminnym oraz o zmianie niektórych ustaw w części wprowadzającej do ustawy z dnia 8 marca 1990 roku o samorządzie gminnym art. 24h ust....</t>
  </si>
  <si>
    <t>SK 6/05
Dokumenty w sprawie (IPO)</t>
  </si>
  <si>
    <t>Janusz W.</t>
  </si>
  <si>
    <t>Postępowanie sądoweO stwierdzenie, że przepis art. 123 § 3 rozporządzenia Prezydenta Rzeczypospolitej Polskiej z dnia 24 października 1934 roku - Prawo upadłościowe narusza konstytucyjną zasadę dwuinstancyjności postępowania sądowego wyrażoną w art. 78 Konstytucji RP</t>
  </si>
  <si>
    <t>SK 5/05
Dokumenty w sprawie (IPO)</t>
  </si>
  <si>
    <t>SK 4/05
Dokumenty w sprawie (IPO)</t>
  </si>
  <si>
    <t>INWEST - FS Sp. z o.o.</t>
  </si>
  <si>
    <t>Prawo do sąduO stwierdzenie niezgodności art. 109 § 1 i 2 ustawy z dnia 28 lutego 2003 roku - Prawo upadłościowe i naprawcze z art. 2, art. 31 ust. 3, art. 32 ust. 1 i 2, art. 45 ust. 1 i 2, art. 64 ust. 1 i 2 oraz art. 78 Konstytucji RP;</t>
  </si>
  <si>
    <t>SK 3/05
Dokumenty w sprawie (IPO)</t>
  </si>
  <si>
    <t>Stanisław H.</t>
  </si>
  <si>
    <t>Ograniczenie prawa do zaskarżania postanowień sądu drugiej instancji tylko do postanowień kończących postępowanie w sprawieO stwierdzenie niezgodności przepisu 39318 § 2 ustawy z dnia 17 listopada 1964 roku - Kodeks postępowania cywilnego w zakresie, w jakim ogranicza on prawo zaskarżenia postanowienia w przedmiocie kosztów procesu zasądzonych w wyroku przez Sąd Apelacyjny, z art. 78 i art. 176 Konstytucji RP;</t>
  </si>
  <si>
    <t>SK 2/05
Dokumenty w sprawie (IPO)</t>
  </si>
  <si>
    <t>Ryszard P.</t>
  </si>
  <si>
    <t>Równoważnik mieszkaniowy dla żołnierzy zawodowychO stwierdzenie niezgodności art. 39 ust. 2 w części odnoszącej sie do wyrazów "pomocy finansowej" w związku z art. 87 ust. 1 ustawy z dnia 22 czerwca 1995 roku o zakwaterowaniu Sił Zbrojnych RP, także w brzmieniu nadanym art. 87 ust. 1 ustawy do wyrazów: "oraz" przez art. 1 pkt 23 ustawy z dnia 21 sierpnia 1997 roku o zmianie ustawy o zakwaterowaniu Sił Zbrojnych RP oraz o zmianie niektórych innych ustaw z art. 2, art. 5, art. 64 ust. 1 i 2, art. 32 ust. 2 w związku z...</t>
  </si>
  <si>
    <t>SK 1/05
Dokumenty w sprawie (IPO)</t>
  </si>
  <si>
    <t>Mirosława Sz.</t>
  </si>
  <si>
    <t>Postępowanie cywilne - prawo do sąduW sprawie zgodności art. 386 § 6 ustawy z dnia 17 listopada 1964 roku - Kodeks postępowania cywilnego z art. 178 ust. 1, art. 45 ust. 1 i art. 2 Konstytucji RP;</t>
  </si>
  <si>
    <t>K 48/04
Dokumenty w sprawie (IPO)</t>
  </si>
  <si>
    <t>Podatek dochodowy od osób fizycznych - vacatio legisO stwierdzenie zgodności: 1) art. 1 pkt 13 w związku z art. 9 ustawy z dnia 18 listopada 2004 roku o zmianie ustawy o podatku dochodowym od osób fizycznych oraz o zmianie niektórych innych ustaw - w zakresie, w jakim wprowadza do art. 27 ust. 1 ustawy z dnia 26 lipca 1991 roku o podatku dochodowym od osób fizycznych nową skalę podatkową; 2) art. 1 pkt 19 lit. a w związku z art. 9 ustawy wymienionej w pkt. 1 w zakresie, w jakim dodaje do art. 32 ust. 1 po pkt. 3...</t>
  </si>
  <si>
    <t>K 47/04
Dokumenty w sprawie (IPO)</t>
  </si>
  <si>
    <t>Wolność działalności gospodarczej, równość wobec prawa - gwarancja zapłaty za roboty budowlaneO stwierdzenie, że ustawa z dnia 9 lipca 2003 roku o gwarancji zapłaty za roboty budowlane narusza zasadę wolności działalności gospodarczej wyrażoną w art. 22 Konstytucji RP, a także zasadę równości stron wobec prawa wyrażoną w art. 32 Konstytucji RP oraz zasadę państwa prawnego (art. 2 Konstytucji RP) przez naruszenie zasady poprawnej legislacji;</t>
  </si>
  <si>
    <t>K 46/04
Dokumenty w sprawie (IPO)</t>
  </si>
  <si>
    <t>Rada Miejska w Sochaczewie</t>
  </si>
  <si>
    <t>Drogi publiczne - finansowanie przez gminęO stwierdzenie zgodności art. 10 ust. 5 ustawy z dnia 21 marca 1985 roku o drogach publicznych w brzmieniu nadanym przez art. 1 pkt 12 ustawy z dnia 14 listopada 2003 roku o zmianie ustawy o drogach publicznych oraz o zmianie niektórych innych ustaw z art. 167 ust. 1 i 4 Konstytucji RP;</t>
  </si>
  <si>
    <t>K 45/04
Dokumenty w sprawie (IPO)</t>
  </si>
  <si>
    <t>Ogólnopolski Pracowniczy Związek Zawodowy Konfederacja Pracy</t>
  </si>
  <si>
    <t>Działalność związkowaO zbadanie zgodności art. 3 pkt 1 ustawy z dnia 26 lipca 2002 roku o zmianie ustawy - Kodeks pracy oraz o zmianie niektórych innych ustaw z art. 31 ust. 3, art. 59 ust. 1 i ust. 4 Konstytucji RP oraz art. 2 Konwencji nr 87 Międzynarodowej Organizacji Pracy dotyczącej wolności związkowej i ochrony praw związkowych;</t>
  </si>
  <si>
    <t>K 44/04
Dokumenty w sprawie (IPO)</t>
  </si>
  <si>
    <t>K 43/04
Dokumenty w sprawie (IPO)</t>
  </si>
  <si>
    <t>Narodowy Fundusz Zdrowia - zasady dodatkowego zatrudniania i zarobkowania pracownikówO stwierdzenie niezgodności: 1. art. 112 ust. 2 pkt 1 ustawy z dnia 27 sierpnia 2004 roku o świadczeniach opieki zdrowotnej finansowanych ze środków publicznych w zakresie, w jakim przepis ten określa zakaz podejmowania zatrudnienia u innego pracodawcy, bez zgody Prezesa Funduszu, bez ustanowienia w tym zakresie przepisów przejściowych, z art. 2 Konstytucji RP; 2. art. 112 ust. 2 pkt 2 ustawy z dnia 27 sierpnia 2004 roku o świadczeniach opieki zdrowotnej finansowanych ze...</t>
  </si>
  <si>
    <t>K 42/04
Dokumenty w sprawie (IPO)</t>
  </si>
  <si>
    <t>Uprawnienia Skarbu PaństwaO stwierdzenie, że: - art. 67 § 2 ustawy z dnia 17 listopada 1964 roku - Kodeks postępowania cywilnego oraz art. 17a ust. 1 ustawy z dnia 8 sierpnia 1996 roku o zasadach wykonywania uprawnień przysługujących Skarbowi Państwa są niezgodne z art. 45, art. 77 ust. 2 i art. 218 Konstytucji RP;</t>
  </si>
  <si>
    <t>K 41/04
Dokumenty w sprawie (IPO)</t>
  </si>
  <si>
    <t>Rada Miejska w Zamościu</t>
  </si>
  <si>
    <t>Samorząd terytorialny - zasada kadencyjnościO stwierdzenie, że: I. 1. art. 1 pkt 1) a), b), c) ustawy z dnia 23 listopada 2002 roku o zmianie ustawy o samorządzie gminnym oraz o zmianie niektórych ustaw w części wprowadzającej do ustawy z dnia 8 marca 1990 roku o samorządzie gminnym art. 24f ust. 1a, 2. art. 4 pkt 2) ustawy z dnia 23 listopada 2002 roku o zmianie ustawy o samorządzie gminnym oraz o zmianie niektórych ustaw w części wprowadzającej do ustawy z dnia 5 czerwca 1998 roku o samorządzie powiatowym art....</t>
  </si>
  <si>
    <t>K 40/04
Dokumenty w sprawie (IPO)</t>
  </si>
  <si>
    <t>Zakładowy fundusz świadczeń socjalnych.O stwierdzenie niezgodności art. 2 pkt 1 oraz art. 8 ust. 2a ustawy z dnia 4 marca 1994 roku o zakładowym funduszu świadczeń socjalnych w zakresie, w jakim uniemożliwiają pracownikom skorzystanie z usług świadczonych przez pracodawcę na rzecz różnych form wypoczynku, działalności kulturalno-oświatowej i sportowo-rekreacyjnej, jeśli są one świadczone poza terenem kraju z art. 32 w związku z art. 2 Konstytucji RP;</t>
  </si>
  <si>
    <t>K 39/04
Dokumenty w sprawie (IPO)</t>
  </si>
  <si>
    <t>Regionalna Telewizja Kablowa Autocom Sp. z o.o. w Krakowie, Rzecznik Praw Obywatelskich</t>
  </si>
  <si>
    <t>Prawo do zasiłku wychowawczego.Sprawa połączona</t>
  </si>
  <si>
    <t>K 38/04
Dokumenty w sprawie (IPO)</t>
  </si>
  <si>
    <t>Posłowie na Sejm RP</t>
  </si>
  <si>
    <t>Język polski jako język urzędowyO stwierdzenie niezgodności art. 8 ust. 2 i 3 ustawy z dnia 7 października 1999 roku o języku polskim z art. 27, 32 i 83 Konstytucji RP;</t>
  </si>
  <si>
    <t>K 37/04
Dokumenty w sprawie (IPO)</t>
  </si>
  <si>
    <t>Prawo do sądu - pobieranie i ściąganie opłat za nielegalne pobieranie paliw i energii z sieciO stwierdzenie niezgodności art. 57 ustawy z dnia 10 kwietnia 1997 roku - Prawo energetyczne z art. 2, art. 45 ust. 1 oraz art. 64 ust. 2 w związku z art. 31 ust. 3 Konstytucji RP w zakresie w jakim umożliwia przedsiębiorstwu energetycznemu pobieranie i ściąganie opłat za nielegalne pobieranie paliw lub energii z sieci tylko na podstawie wystawionego przez siebie dokumentu i bez zachowania drogi sądowej;</t>
  </si>
  <si>
    <t>K 36/04
Dokumenty w sprawie (IPO)</t>
  </si>
  <si>
    <t>Zwolnienie z podatku VAT - usługi internetowe]O stwierdzenie, że pozycje 13 i 14 załącznika nr 4 do ustawy z dnia 11 marca 2004 roku o podatku od towarów i usług w związku z art. 43 ust. 1 pkt 1 tej ustawy są niezgodne z art. 249 Traktatu o ustanowieniu Wspólnoty Europejskiej w związku z art. 10 tego Traktatu oraz w związku z art. 2 Aktu, dołączonego do Traktatu o przystąpieniu Rzeczypospolitej Polskiej do Unii Europejskiej, podpisanego w Atenach w dniu 16 kwietnia 2003 roku;</t>
  </si>
  <si>
    <t>K 35/04
Dokumenty w sprawie (IPO)</t>
  </si>
  <si>
    <t>Wynagrodzenie biegłego.O stwierdzenie, iż art. 302 § 1 w związku z art. 465 § 2 ustawy z dnia 6 czerwca 1997 roku - Kodeks postępowania karnego w zakresie, w jakim nie przewidują możliwości sądowej kontroli postanowienia prokuratora o wynagrodzeniu biegłego są niezgodne z art. 45 ust. 1 i art. 77 ust. 2 Konstytucji RP;</t>
  </si>
  <si>
    <t>K 34/04
Dokumenty w sprawie (IPO)</t>
  </si>
  <si>
    <t>Traktat o przystąpieniu do Unii Europejskiej.Sprawa połączona</t>
  </si>
  <si>
    <t>K 33/04
Dokumenty w sprawie (IPO)</t>
  </si>
  <si>
    <t>Ordynacja podatkowaO stwierdzenie niezgodności: 1) art. 224 § 1 ustawy z dnia 29 sierpnia 1997 roku - Ordynacja podatkowa z art. 84 w związku z art. 31 ust. 3 Konstytucji RP; 2) art. 224 § 2 w związku z art. 236 § 1 Ordynacji podatkowej w zakresie, w jakim wprowadzając formę postanowienia w sprawie wstrzymania wykonania nieostatecznej...</t>
  </si>
  <si>
    <t>K 32/04
Dokumenty w sprawie (IPO)</t>
  </si>
  <si>
    <t>Prowadzenie przez Policję kontroli operacyjnejO stwierdzenie niezgodności: 1) art. 19 ust. 4 ustawy z dnia 6 kwietnia 1990 roku o Policji - z art. 7 i art. 51 ust. 4 w związku z art. 31 ust. 3 Konstytucji RP; 2) art. 19 ust. 16 ustawy o Policji w zakresie, w jakim regulując dostęp do materiałów zgromadzonych podczas kontroli operacyjnej nie przewiduje po zakończeniu kontroli operacyjnej oraz ustaniu zagrożeń dla realizacji celów postępowania powiadomienia innej osoby niż podejrzany oraz jego obrońca o tej kontroli -...</t>
  </si>
  <si>
    <t>K 31/04
Dokumenty w sprawie (IPO)</t>
  </si>
  <si>
    <t>Dostęp do dokumentów IPNO stwierdzenie, że: 1. art. 30 ust. 1, art 31 ust. 1 i 2 oraz art 33 ust. 1 a także art. 35 ust. 2 w związku z art. 6 ust. 2 i 3 oraz art. 36 i 43 zdanie pierwsze ustawy z 18 grudnia 1998 roku o Instytucie Pamięci Narodowej - Komisji Ścigania Zbrodni przeciwko Narodowi Polskiemu oraz w związku z art. 3 ustawy z dnia 30 sierpnia 2002 r. - Prawo o postępowaniu przed sądami administracyjnymi w zakresie, w jakim uniemożliwiają komukolwiek, a zwłaszcza zainteresowanym, w uzyskaniu statusu...</t>
  </si>
  <si>
    <t>K 30/04
Dokumenty w sprawie (IPO)</t>
  </si>
  <si>
    <t>Sejmik Województwa Mazowieckiego, Sejmik Województwa Świętokrzyskiego</t>
  </si>
  <si>
    <t>K 29/04
Dokumenty w sprawie (IPO)</t>
  </si>
  <si>
    <t>Status zawodowy strażakówO stwierdzenie niezgodności art. 129 ust. 1 ustawy z dnia 24 sierpnia 1991 roku o Państwowej Straży Pożarnej z art. 2 i art. 32 ust. 1 Konstytucji RP;</t>
  </si>
  <si>
    <t>K 28/04
Dokumenty w sprawie (IPO)</t>
  </si>
  <si>
    <t>Przewodniczący Krajowej Rady Sądownictwa</t>
  </si>
  <si>
    <t>Krajowa Rada Sądownictwa - konstytucyjna pozycjaO stwierdzenie, że art. 10 pkt 1 i pkt 2 ustawy z dnia 28 listopada 2003 roku o zmianie ustawy - Prawo o ustroju sądów powszechnych, ustawy o prokuraturze, ustawy - Prawo o ustroju sądów wojskowych oraz niektórych innych ustaw zmieniający art. 19 i art. 21 ustawy z dnia 27 lipca 2001 roku o Krajowej Radzie Sądownictwa jest niezgodny z art. 10 i z art. 173 Konstytucji RP;</t>
  </si>
  <si>
    <t>K 27/04
Dokumenty w sprawie (IPO)</t>
  </si>
  <si>
    <t>Rada Miejska w Bełżycach</t>
  </si>
  <si>
    <t>Dochody jednostek samorządu terytorialnegoO zbadanie zgodności art. 61 i art. 69 ustawy z dnia 13 listopada 2003 roku o dochodach jednostek samorządu terytorialnego z art. 167 ust. 1 i 4 Konstytucji RP;</t>
  </si>
  <si>
    <t>K 26/04
Dokumenty w sprawie (IPO)</t>
  </si>
  <si>
    <t>Gmina Miasta Knurów, Rada Miasta Jastrzębie Zdrój, Rada Miasta Torunia</t>
  </si>
  <si>
    <t>Zrzeczenie się własności nieruchomości.Sprawa połączona</t>
  </si>
  <si>
    <t>K 25/04
Dokumenty w sprawie (IPO)</t>
  </si>
  <si>
    <t>Pracownicy samorządowi - wymogi kwalifikacyjneO stwierdzenie niezgodności: 1. art. 20 ust. 2 zdanie pierwsze ustawy 22 marca 1990 roku o pracownikach samorządowych w zakresie, w jakim upoważnia on Radę Ministrów do określenia, w drodze rozporządzenia, wymagań kwalifikacyjnych pracowników samorządowych, 2.§ 3 ust. 1 pkt 1 rozporządzenia Rady Ministrów z dnia 26 lipca 2000 roku w sprawie zasad wynagradzania i wymagań kwalifikacyjnych pracowników samorządowych zatrudnionych w...</t>
  </si>
  <si>
    <t>K 24/04
Dokumenty w sprawie (IPO)</t>
  </si>
  <si>
    <t>Zakres współpracy Rady Ministrów z Sejmem i Senatem w sprawach związanych z członkostwem RP w Unii EuropejskiejW sprawie zgodności art. 9 ustawy z dnia 11 marca 2004 roku o współpracy Rady Ministrów z Sejmem i Senatem w sprawach związanych z członkostwem Rzeczypospolitej Polskiej w Unii Europejskiej z art. 10 ust. 2 i art. 95 ust. 1 Konstytucji RP w zakresie, w jakim przepis ten wyłącza obowiązek zasięgania przez Radę Ministrów opinii organu właściwego na podstawie Regulaminu Senatu o projekcie aktu prawnego Unii Europejskiej przed jego rozpatrzeniem w Radzie Unii Europejskiej;</t>
  </si>
  <si>
    <t>K 23/04
Dokumenty w sprawie (IPO)</t>
  </si>
  <si>
    <t>Holowanie pojazdów mechanicznych i prowadzenie parkingów strzeżonychO stwierdzenie niezgodności art. 130a ust. 5 i 6 ustawy z dnia 20 czerwca 1997 roku - Prawo o ruchu drogowym z art. 2 i art. 22 Konstytucji RP;</t>
  </si>
  <si>
    <t>K 22/04
Dokumenty w sprawie (IPO)</t>
  </si>
  <si>
    <t>Teren górniczy - plan zagospodarowania przestrzennegoO stwierdzenie niezgodności art. 62 ust. 2 ustawy z dnia 27 marca 2003 roku o planowaniu i zagospodarowaniu przestrzennym w związku z art. 53 ust. 1 ustawy z dnia 4 lutego 1994 roku - Prawo geologiczne i górnicze z art. 2 i art. 64 ust. 1 i 2 w związku z art. 31 ust. 3 Konstytucji RP;</t>
  </si>
  <si>
    <t>K 21/04
Dokumenty w sprawie (IPO)</t>
  </si>
  <si>
    <t>K 20/04
Dokumenty w sprawie (IPO)</t>
  </si>
  <si>
    <t>Fundusz pomocy postpenitencjarnejO stwierdzenie, że art. 45 ust. 1 ustawy budżetowej na rok 2004 z dnia 23 stycznia 2004 roku w zakresie, w jakim zobowiązuje do dokonywania wpłat do budżetu państwa w wysokości 40 % planowanych wpływów na fundusz pomocy postpenitencjarnej, o którym mowa a art. 43 ustawy z dnia 6 czerwca 1997 roku - Kodeks karny wykonawczy - jest niezgodny z art. 41 ust. 4, art. 64 ust. 1 w związku z art. 31 ust. 3 i art. 67 ust. 2 Konstytucji RP;</t>
  </si>
  <si>
    <t>K 19/04
Dokumenty w sprawie (IPO)</t>
  </si>
  <si>
    <t>K 18/04
Dokumenty w sprawie (IPO)</t>
  </si>
  <si>
    <t>Traktat o przystąpieniu do Unii EuropejskiejSprawa połączona</t>
  </si>
  <si>
    <t>K 17/04
Dokumenty w sprawie (IPO)</t>
  </si>
  <si>
    <t>Dostęp do zawodu diagnosty laboratoryjnegoO zbadanie zgodności art. 7 i art. 10a ustawy z dnia 27 lipca 2001 roku o diagnostyce laboratoryjnej w brzmieniu nadanym przez ustawę z dnia 28 sierpnia 2003 roku o zmianie ustawy o diagnostyce laboratoryjnej oraz o zmianie innych ustaw z art. 2, art. 31 ust. 3, art. 32 oraz art. 65 ust. 1 Konstytucji RP;</t>
  </si>
  <si>
    <t>K 16/04
Dokumenty w sprawie (IPO)</t>
  </si>
  <si>
    <t>Świadczenia rodzinneO stwierdzenie niezgodności art. 8 pkt 3 i art. 11 w związku z art. 3 pkt 17 oraz art. 8 pkt 4 i art. 12 w związku z art. 3 pkt 17 ustawy z dnia 28 listopada 2003 roku o świadczeniach rodzinnych z art. 18, art. 32 ust. 1 oraz art. 48 Konstytucji RP w związku z art. 27 Konwencji o prawach dziecka;</t>
  </si>
  <si>
    <t>K 15/04
Dokumenty w sprawie (IPO)</t>
  </si>
  <si>
    <t>Wybory do Parlamentu EuropejskiegoO stwierdzenie niezgodności art. 8, art. 9 w zakresie, w jakim przyznaje prawo wybieralności do Parlamentu Europejskiego w Rzeczypospolitej Polskiej obywatelom Unii Europejskiej nie będącym obywatelami polskimi i art. 174 ustawy z dnia 23 stycznia 2004 roku - Ordynacja wyborcza do Parlamentu Europejskiego oraz postanowienia Prezydenta Rzeczypospolitej Polskiej z dnia 9 marca 2004 roku w sprawie zarządzenia wyborów posłów do Parlamentu Europejskiego z art. 4 ust. 1 Konstytucji RP;</t>
  </si>
  <si>
    <t>K 14/04
Dokumenty w sprawie (IPO)</t>
  </si>
  <si>
    <t>Świadczenia rodzinneO stwierdzenie niezgodności: - art. 4 ust. 2, art. 6 ust. 1 pkt 2, art. 11 ust. 1, art. 12 ust. 1 i 3, art. 60 ust. 1 i 2, art. 63 ustawy z dnia 28 listopada 2003 roku o świadczeniach rodzinnych z przepisami art. 18 i art. 71 ust. 1 Konstytucji RP; - art. 4 ust. 2, art. 6 ust. 1 pkt 2, art. 11 ust. 1, art. 12 ust. 1 i 3, art. 60 ust. 2, art. 63 ustawy...</t>
  </si>
  <si>
    <t>K 13/04
Dokumenty w sprawie (IPO)</t>
  </si>
  <si>
    <t>Rada Miejska Rumi</t>
  </si>
  <si>
    <t>Organy samorządu terytorialnegoO stwierdzenie niezgodności: - art. 24 "i" ust. 1 i ust. 3, art. 24 "j" ust. 1 i ust. 6 ustawy z dnia 8 marca 1990 roku o samorządzie gminnym, - art. 15 ustawy z dnia 23 listopada 2002 roku o zmianie ustawy o samorządzie gminnym oraz zmianie niektórych innych ustaw z art. 169...</t>
  </si>
  <si>
    <t>K 12/04
Dokumenty w sprawie (IPO)</t>
  </si>
  <si>
    <t>Ustawa o podatku akcyzowymO stwierdzenie niezgodności: 1. art. 24 ust. 2, art. 25 ust. 5, art. 26 ust. 4, art. 28 ust. 2, art. 30 ust. 5, art. 31 ust. 3, art. 36 ust. 7, art. 39 ust. 7 i 8, art. 42 ust. 6 i 7, art. 56 ust. 3, art. 60 ust. 5, art. 61 ust. 3 i 4, art. 68 ust. 5, 6 i 7, art. 69 ust. 5 i 6, art. 70 ust. 5 i 6, art. 71 ust. 5 i 6, art. 72 ust. 5 i 6, art. 73 ust. 5, 7 i 8, art. 75 ust. 3 i 4 oraz art. 77 ust. 4...</t>
  </si>
  <si>
    <t>K 11/04
Dokumenty w sprawie (IPO)</t>
  </si>
  <si>
    <t>Ogólnopolski Związek Zawodowy Oficerów i Marynarzy</t>
  </si>
  <si>
    <t>Zaspokojenie wierzytelnościO stwierdzenie zgodności art. 1025 § 1 pkt 3 i 6 ustawy z dnia 17 listopada 1964 roku - Kodeks postępowania cywilnego z art. 2, art. 32 w związku z art. 2, art. 2 w związku z art. 64 ust. 2 Konstytucji RP;</t>
  </si>
  <si>
    <t>K 10/04
Dokumenty w sprawie (IPO)</t>
  </si>
  <si>
    <t>Publikacja w prasie sprostowania lub odpowiedziO stwierdzenie niezgodności art. 46 ust. 2 ustawy z dnia 26 stycznia 1984 roku - Prawo prasowe w zakresie, w jakim stanowi on, iż ściganie przestępstwa określonego w art. 46 ust. 1 w związku z art. 31 tej ustawy następuje z oskarżenia publicznego, jeżeli pokrzywdzonym jest inny podmiot niż osoba fizyczna, z art. 32 i art. 54 ust. 1 w związku z art. 31 ust. 3 Konstytucji RP;</t>
  </si>
  <si>
    <t>K 9/04
Dokumenty w sprawie (IPO)</t>
  </si>
  <si>
    <t>Zrzeczenie się własności nieruchomościSprawa połączona</t>
  </si>
  <si>
    <t>K 8/04
Dokumenty w sprawie (IPO)</t>
  </si>
  <si>
    <t>Kontrola skarbowaO stwierdzenie, że: 1) art. 7b ustawy z dnia 28 września 1991 roku o kontroli skarbowej, nadający organom kontroli skarbowej uprawnienia do zbierania i przetwarzania i wykorzystywania wszelkich danych osobowych oraz do żądania od innych administratorów danych udostępnienia posiadanych informacji bez ograniczenia, że żądanie takie może dotyczyć tylko osób, w stosunku do których prowadzone jest postępowanie - narusza art. 51 ust. 2 Konstytucji RP; 2) art. 36e ust. 2 pkt 4...</t>
  </si>
  <si>
    <t>K 7/04
Dokumenty w sprawie (IPO)</t>
  </si>
  <si>
    <t>Upoważnienie ustawoweO stwierdzenie niezgodności: 1. art. 91 ust. 2 ustawy z dnia 6 kwietnia 1990 roku o Policji w zakresie, w jakim zawiera on upoważnienie dla ministra właściwego do spraw wewnętrznych do określenia, w porozumieniu z ministrem właściwym do spraw finansów publicznych, w drodze rozporządzenia, szczegółowych...</t>
  </si>
  <si>
    <t>K 6/04
Dokumenty w sprawie (IPO)</t>
  </si>
  <si>
    <t>Technicy medyczni - prawo do dopłat do oprocentowania kredytówO stwierdzenie zgodności art. 2 i art. 7 ustawy z dnia 24 sierpnia 2001 roku o dopłatach do oprocentowania kredytów udzielanych lekarzom, lekarzom stomatologom, pielęgniarkom, położnym i technikom medycznym oraz o umarzaniu tych kredytów w brzmieniu nadanym ustawą z dnia 27 lipca 2002 roku o zmianie ustawy o dopłatach do oprocentowania kredytów udzielanych lekarzom, lekarzom stomatologom, pielęgniarkom, położnym i technikom medycznym oraz o umarzaniu tych kredytów z art. 2 i art. 32...</t>
  </si>
  <si>
    <t>K 5/04
Dokumenty w sprawie (IPO)</t>
  </si>
  <si>
    <t>Sąd Okręgowy w Koszalinie IV Wydział Pracy i Ubezpieczeń Społecznych, Sąd Okregowy - Sąd Pracy i Ubezpieczeń Społecznych w Łodzi, Komisja Krajowa NSZZ "Solidarność"</t>
  </si>
  <si>
    <t>Prawo do wcześniejszej emerytury.Sprawa połączona</t>
  </si>
  <si>
    <t>K 4/04
Dokumenty w sprawie (IPO)</t>
  </si>
  <si>
    <t>Wojewódzkie Kolegia SkarboweO stwierdzenie niezgodności: - art. 1 ustawy z dnia 27 czerwca 2003 roku o utworzeniu Wojewódzkich Kolegiów Skarbowych oraz o zmianie niektórych ustaw regulujących zadania i kompetencje organów oraz organizację jednostek organizacyjnych podległych ministrowi właściwemu do spraw finansów publicznych z art. 2 i art. 7 Konstytucji...</t>
  </si>
  <si>
    <t>K 3/04
Dokumenty w sprawie (IPO)</t>
  </si>
  <si>
    <t>Gry losoweO stwierdzenie, że ustawa z dnia 10 kwietnia 2003 roku o zmianie ustawy o grach losowych, zakładach wzajemnych i grach na automatach oraz o zmianie niektórych innych ustaw jest: • niezgodna w zakresie regulowanym art. 1 pkt 3a - w części odnoszącej się do dodawanego w ustępie 1 punktu 2b oraz pkt 8 skarżonej ustawy - z art. 2, art. 7 oraz art. 213 ust. 1 Konstytucji RP; • niezgodna w zakresie regulowanym art. 1 pkt 7 i art. 1 pkt 44 oraz w zakresie...</t>
  </si>
  <si>
    <t>K 2/04
Dokumenty w sprawie (IPO)</t>
  </si>
  <si>
    <t>Mienie zabużańskieO stwierdzenie zgodności: 1. ustawy z dnia 12 grudnia 2003 roku o zaliczaniu na poczet ceny sprzedaży albo opłat z tytułu użytkowania wieczystego nieruchomości Skarbu Państwa wartości nieruchomości pozostawionych poza obecnymi granicami państwa polskiego z art. 2, art. 21, art. 31 ust. 3, art. 32, art. 52 ust. 1 i art. 64 ust. 1 i 2 Konstytucji RP; 2. art. 53 ust. 3 ustawy z dnia 30 sierpnia 1996 roku o komercjalizacji i prywatyzacji z art. 2, art. 21 ust. 2, art. 31 ust. 3,...</t>
  </si>
  <si>
    <t>K 1/04
Dokumenty w sprawie (IPO)</t>
  </si>
  <si>
    <t>Funkcjonariusze celni - zwolnienie ze służbyO stwierdzenie, że art. 2 pkt 1 i 2 ustawy z dnia 23 kwietnia 2003 roku o zmianie ustawy - Kodeks celny oraz o zmianie ustawy o Służbie Celnej wprowadzający do ustawy z dnia 24 lipca 1999 roku o Służbie Celnej w art. 25 ust. 1 nowe pkt 8a i 8b oraz w art. 61 nowe brzmienie ust. 2 - jest niezgodny z art. 42 ust. 3 w związku z art. 2 i art. 32 Konstytucji RP;</t>
  </si>
  <si>
    <t>Kp 1/04
Dokumenty w sprawie (IPO)</t>
  </si>
  <si>
    <t>Prawo o zgromadzeniachO zbadanie zgodności: 1. art. 1 pkt 1 zmieniającego ust. 2 w art. 3 ustawy z dnia 5 lipca 1990 roku - Prawo o zgromadzeniach - w zakresie, w jakim zakazuje uczestnictwa w zgromadzeniach osobom, których wygląd zewnętrzny uniemożliwia ich identyfikację - z art. 2 i art. 57 w związku z art. 31 ust. 3 Konstytucji RP; 2. art. 1 pkt 5 dodającego art. 10 ust. 2 do ustawy, o której mowa w pkt. 1 - w zakresie, w jakim ustanawia odpowiedzialność organizatora zgromadzenia za szkodę...</t>
  </si>
  <si>
    <t>Kp 2/04
Dokumenty w sprawie (IPO)</t>
  </si>
  <si>
    <t>Publiczne zakłady opieki zdrowotnejO zbadanie zgodności art. 1 pkt 1 ustawy z dnia 14 maja 2004 roku o zmianie ustawy o zakładach opieki zdrowotnej, w części obejmującej dodany ust. 5, w zakresie, w którym wyłącza on udzielanie świadczeń zdrowotnych z zakresu podstawowej opieki zdrowotnej i stomatologii z zakazu prowadzenia na terenie publicznego zakładu opieki zdrowotnej działalności polegającej na udzielaniu takich samych świadczeń zdrowotnych, które są udzielane przez ten zakład z art. 2 i art. 32 ust. 1 Konstytucji RP;</t>
  </si>
  <si>
    <t>P 20/04
Dokumenty w sprawie (IPO)</t>
  </si>
  <si>
    <t>Sąd Najwyższy Izba Pracy, Ubezpieczeń Społecznych i Spraw Publicznych</t>
  </si>
  <si>
    <t>Status sędziego NSA.Czy art. 94 § 1 ustawy z dnia 30 sierpnia 2002 roku Przepisy wprowadzające ustawę - Prawo o ustroju sądów administracyjnych i ustawę - Prawo o postępowaniu przed sądami administracyjnymi jest zgodny z art. 2, art. 32, art. 178 ust. 1 i art. 180 Konstytucji RP;</t>
  </si>
  <si>
    <t>P 19/04
Dokumenty w sprawie (IPO)</t>
  </si>
  <si>
    <t>Wygaśnięcie mandatu radnego - zarządzenie zastępcze wojewody i możliwość jego zaskarżeniaCzy art. 98a ust. 3 ustawy z dnia 8 marca 1990 roku o samorządzie gminnym jest niezgodny z art. 45 ust. 1 i art. 32 ust. 1 Konstytucji RP;</t>
  </si>
  <si>
    <t>P 18/04
Dokumenty w sprawie (IPO)</t>
  </si>
  <si>
    <t>Sąd Apelacyjny w Warszawie I Wydział Cywilny</t>
  </si>
  <si>
    <t>Termin do wystąpienia z powództwem o odszkodowanie przeciwko Skarbowi PaństwaCzy art. 160 § 5 ustawy z dnia 14 czerwca 1960 roku - Kodeks postępowania administracyjnego jest zgodny z art. 32 ust. 1, art. 64 ust. 2 i art. 77 ust. 2 Konstytucji RP;</t>
  </si>
  <si>
    <t>P 17/04
Dokumenty w sprawie (IPO)</t>
  </si>
  <si>
    <t>Prawo do wcześniejszej emerytury dla nauczycieliCzy przepis art. 91 b ust. 2 pkt 2 ustawy z dnia 26 stycznia 1982 roku - Karta Nauczyciela wyłączający prawo nauczyciela zatrudnianego w placówce niepublicznej w wymiarze co najmniej 1/2 obowiązującego wymiaru zajęć, z grupy nauczycieli uprawnionych do wcześniejszej emerytury bez względu na wiek, jest zgodny z art. 2 i art. 32 Konstytucji;</t>
  </si>
  <si>
    <t>P 16/04
Dokumenty w sprawie (IPO)</t>
  </si>
  <si>
    <t>Prezes Wojewódzkiego Sądu Administracyjnego w Warszawie</t>
  </si>
  <si>
    <t>Wybór ławników- Czy przepisy art. 160 ustawy z dnia 27 lipca 2001 roku - Prawo o ustroju sądów powszechnych w zakresie, w jakim upoważniają rady gmin do wyłącznego wyboru ławników, są zgodne z art. 10, art. 173 i art. 186 ust. 1 Konstytucji RP oraz - Czy przepisy art. 161, art. 162, art. 163 § 2 i art. 164 § 1 ustawy z dnia 27 lipca 2001 roku - Prawo o ustroju sądów powszechnych, w zakresie, w jakim...</t>
  </si>
  <si>
    <t>P 15/04
Dokumenty w sprawie (IPO)</t>
  </si>
  <si>
    <t>Postępowanie sądowoadministracyjne1. Czy art. 149 ust. 1 ustawy z dnia 12 marca 2004 roku o pomocy społecznej jest zgodny z art. 45 ust. 1, art. 77 ust. 2, art. 184 zd. 1 Konstytucji RP; 2. W razie stwierdzenia niezgodności z Konstytucją RP art. 149 ust. 1 powołanej ustawy, czy art. 150 ustawy z dnia 12 marca 2004 roku o pomocy społecznej w zakresie, w jakim wyłącza zastosowanie przepisów ustawy z dnia 29 listopada 1990 roku o pomocy społecznej do spraw skierowanych do ponownego rozpoznania w wyniku uchylenia ostatecznych...</t>
  </si>
  <si>
    <t>P 14/04
Dokumenty w sprawie (IPO)</t>
  </si>
  <si>
    <t>Sąd Rejonowy w Szczecinie XV Wydział Egzekucyjny</t>
  </si>
  <si>
    <t>Prawo bankoweCzy przepis art. 1 pkt 60 w związku z art. 22 ustawy z dnia 1 kwietnia 2004 roku o zmianie ustawy prawo bankowe i innych ustaw jest zgodny z art. 2 Konstytucji RP;</t>
  </si>
  <si>
    <t>P 13/04
Dokumenty w sprawie (IPO)</t>
  </si>
  <si>
    <t>Sąd Apelacyjny w Katowicach, Wydział III Pracy i Ubezpieczeń Społecznych</t>
  </si>
  <si>
    <t>Składka na ubezpieczenie społeczneCzy przepis art. 15 ust. 5 ustawy z dnia 17 grudnia 1998 roku o emeryturach i rentach z Funduszu Ubezpieczeń Społecznych w zakresie, w jakim dotyczy ustalenia wysokości świadczeń osób, od których składka na ubezpieczenie społeczne była pobierana bez zastosowania ograniczenia, określonego przepisem art. 19 ust. 1 i 3 ustawy z dnia 13 października 1998 roku o systemie ubezpieczeń społecznych jest zgodny: - z przepisem art. 2 Konstytucji RP, odwołującym się do zasad państwa prawa, w zakresie, w...</t>
  </si>
  <si>
    <t>P 12/04
Dokumenty w sprawie (IPO)</t>
  </si>
  <si>
    <t>Wybór ławnikówCzy art. 162 § 1 ustawy z dnia 27 lipca 2001 r. - Prawo o ustroju sądów powszechnych w zakresie, w jakim rozumiany jest jako obejmujący uprawnienie partii politycznych do zgłaszania kandydatów na ławników, jest zgodny z art. 2, art. 10, art. 45 ust. 1, art. 173 i art. 178 ust. 1 Konstytucji RP oraz art. 6 ust. 1 Konwencji o Ochronie Praw Człowieka i Podstawowych Wolności;</t>
  </si>
  <si>
    <t>P 11/04
Dokumenty w sprawie (IPO)</t>
  </si>
  <si>
    <t>Sąd Apelacyjny w Krakowie Wydział I Cywilny</t>
  </si>
  <si>
    <t>Roszczenie odszkodowawczeCzy art. 160 § 5 kodeksu postępowania administracyjnego jest zgodny z art. 2, art. 45 ust. 1 i art. 77 ust. 2 Konstytucji RP, o ile przyznaje prawo wystąpienia z powództwem do sądu powszechnego wyłącznie stronie niezadowolonej z przyznanego jej decyzją administracyjną odszkodowania za szkodę, której źródłem są zdarzenia oznaczone w</t>
  </si>
  <si>
    <t>P 10/04
Dokumenty w sprawie (IPO)</t>
  </si>
  <si>
    <t>Sąd Rejonowy we Włoszczowie, Wydział I Cywilny</t>
  </si>
  <si>
    <t>Bankowy tytuł egzekucyjnyCzy art. 96 ust. 1 w związku z art. 97 ust. 1 ustawy z dnia 29 sierpnia 1997 roku - Prawo Bankowe w zakresie prawa banku do wystawiania tytułów egzekucyjnych dotyczących roszczeń wynikających z czynności bankowych dokonywanych przez banki z konsumentami jest zgodny z art. 45 ust. 1 w związku z art. 2 i art. 76 Konstytucji RP;</t>
  </si>
  <si>
    <t>P 9/04
Dokumenty w sprawie (IPO)</t>
  </si>
  <si>
    <t>Sąd Okręgowy w Toruniu IX Wydział Karny Odwoławczy</t>
  </si>
  <si>
    <t>Zasady obowiązywania prawa w czasieCzy art. 22 ustawy z dnia 19 marca 2004 roku - Przepisy wprowadzające ustawę - Prawo celne jest zgodny z art. 2 i art. 42 ust. 1 Konstytucji RP;</t>
  </si>
  <si>
    <t>P 8/04
Dokumenty w sprawie (IPO)</t>
  </si>
  <si>
    <t>Prawo do sąduCzy art. 101 § 3 rozporządzenia Prezydenta Rzeczypospolitej z 24 października 1934 roku - Prawo upadłościowe jest zgodny z art. 78 Konstytucji RP oraz art. 6 § 1 Konwencji o Ochronie Praw Człowieka i Podstawowych Wolności;</t>
  </si>
  <si>
    <t>P 7/04
Dokumenty w sprawie (IPO)</t>
  </si>
  <si>
    <t>Sąd Rejonowy w Szczecinie Wydział X Pracy i Ubezpieczeń Społecznych</t>
  </si>
  <si>
    <t>Ochrona roszczeń pracowniczych w razie niewypłacalności pracodawcy1. Czy art. 29 ust. 2 w związku z art. 30 ustawy z dnia 30 sierpnia 2002 roku o restrukturyzacji niektórych należności publicznoprawnych od przedsiębiorców jest zgodny z art. 2 oraz z art. 32 ust. 1 Konstytucji RP; 2. Czy art. 3 ust. 2 ustawy z dnia 29 grudnia 1993 roku o ochronie roszczeń pracowniczych w razie niewypłacalności pracodawcy jest zgodny z art. 2 oraz z art. 32 Konstytucji RP;</t>
  </si>
  <si>
    <t>P 6/04
Dokumenty w sprawie (IPO)</t>
  </si>
  <si>
    <t>Postępowanie egzekucyjneCzy art. 49 w związku z art. 45 ust. 2 ustawy z dnia 29 sierpnia 1997 roku o komornikach sądowych i egzekucji jest zgodny z art. 2 Konstytucji RP;</t>
  </si>
  <si>
    <t>P 5/04
Dokumenty w sprawie (IPO)</t>
  </si>
  <si>
    <t>Sąd Rejonowy dla Warszawy Pragi VII Wydział Pracy i Ubezpieczeń Społecznych</t>
  </si>
  <si>
    <t>Gwarancje socjalne dla grup pracowniczychCzy art. 18 ust. 3 ustawy z dnia 15 marca 2002 roku o ustroju miasta stołecznego Warszawy jest zgodny z art. 32 oraz art. 65 ust. 5 Konstytucji RP;</t>
  </si>
  <si>
    <t>P 4/04
Dokumenty w sprawie (IPO)</t>
  </si>
  <si>
    <t>Sąd Rejonowy w Wieliczce III Wydział Ksiąg Wieczystych</t>
  </si>
  <si>
    <t>Zwolnienie od opłat sądowychCzy przepis art. 626 1 § 4 ustawy z dnia 17 listopada 1964 roku - Kodeks postępowania cywilnego jest zgodny z art. 2, art. 32 ust. 1 i art. 45 ust. 1 Konstytucji RP oraz z art. 6 Konwencji o Ochronie Praw Człowieka i Podstawowych Wolności;</t>
  </si>
  <si>
    <t>P 3/04
Dokumenty w sprawie (IPO)</t>
  </si>
  <si>
    <t>Sąd Okręgowy w Kielcach Wydział VI Ubezpieczeń Społecznych</t>
  </si>
  <si>
    <t>Podstawa wymiaru emeryturyCzy art. 111 ust. 1 pkt 3 i ust. 2 ustawy z 17 grudnia 1998 roku o emeryturach i rentach z Funduszu Ubezpieczeń Społecznych są zgodne z art. 2 i art. 32 Konstytucji RP;</t>
  </si>
  <si>
    <t>P 2/04
Dokumenty w sprawie (IPO)</t>
  </si>
  <si>
    <t>Sąd Rejonowy dla Krakowa - Śródmieścia w Krakowie Wydział V Gospodarczy</t>
  </si>
  <si>
    <t>Zarzut potrącenia w postępowaniu uproszczonymCzy art. 505 4 § 2 Kodeksu postępowania cywilnego w zakresie dotyczącym zarzutu potrącenia z art. 2 Konstytucji RP, a szczególności czy art. 505 4 § 2 kodeksu postępowania cywilnego nie narusza konstytucyjnej zasady zaufania do spójności prawa;</t>
  </si>
  <si>
    <t>P 1/04
Dokumenty w sprawie (IPO)</t>
  </si>
  <si>
    <t>U 7/04
Dokumenty w sprawie (IPO)</t>
  </si>
  <si>
    <t>Kwalifikacje nauczycieli szkół artystycznychO zbadanie zgodności § 12 ust. 1 rozporządzenia Ministra Kultury z dnia 6 lutego 2002 roku w sprawie kwalifikacji wymaganych od nauczycieli szkół artystycznych i placówek kształcenia artystycznego z art. 2 i art. 32 ust. 1 i 2 Konstytucji RP;</t>
  </si>
  <si>
    <t>U 6/04
Dokumenty w sprawie (IPO)</t>
  </si>
  <si>
    <t>Opłata za wydanie karty pojazduO stwierdzenie niezgodności § 1 ust. 1 rozporządzenia Ministra Infrastruktury z dnia 28 lipca 2003 roku w sprawie wysokości opłat za kartę pojazdu z art. 77 ust. 4 pkt 2 i ust. 5 ustawy z dnia 20 czerwca 1997 roku - Prawo o ruchu drogowym oraz art. 92 ust. 1 i art. 217 Konstytucji RP;</t>
  </si>
  <si>
    <t>U 5/04
Dokumenty w sprawie (IPO)</t>
  </si>
  <si>
    <t>U 4/04
Dokumenty w sprawie (IPO)</t>
  </si>
  <si>
    <t>Rada Miejska w Trzebnicy</t>
  </si>
  <si>
    <t>Status zastępcy wójtaO stwierdzenie niezgodności § 3 pkt 3 w zw. z § 23 rozporządzenia Rady Ministrów z dnia 11 lutego 2003 roku w sprawie zasad wynagradzania i wymagań kwalifikacyjnych pracowników samorządowych zatrudnionych w urzędach gmin, starostwach powiatowych i urzędach marszałkowskich z...</t>
  </si>
  <si>
    <t>U 3/04
Dokumenty w sprawie (IPO)</t>
  </si>
  <si>
    <t>Rada Miejska w Gliwicach</t>
  </si>
  <si>
    <t>Fundusz Gospodarki Zasobem Geodezyjnym i KartograficznyO stwierdzenie niezgodności § 1 ust. 2 pkt. 5, § 2 ust. 2, § 3,</t>
  </si>
  <si>
    <t>U 2/04
Dokumenty w sprawie (IPO)</t>
  </si>
  <si>
    <t>Upoważnienie ustawowe - ubezpieczenie obowiązkowe alpinistówO stwierdzenie, że § 19 rozporządzenia Rady Ministrów z dnia 27 listopada 2001 roku w sprawie uprawiania alpinizmu wprowadzający obowiązkowe ubezpieczenia od następstw nieszczęśliwych wypadków osób organizujących uprawianie alpinizmu oraz osób uprawiających dyscypliny alpinistyczne - wydany został bez upoważnienia ustawowego, albowiem upoważnienia takiego nie zawiera art. 53 ust. 2 ustawy z dnia 18 stycznia 1996 roku o kulturze fizycznej, powołanego jako upoważnienie do wydania skarżonego...</t>
  </si>
  <si>
    <t>U 1/04
Dokumenty w sprawie (IPO)</t>
  </si>
  <si>
    <t>Kwalifikacje do zajmowania stanowiska nauczycielaO stwierdzenie niezgodności § 1 pkt 4 rozporządzenia Ministra Edukacji Narodowej i Sportu z dnia 10 września 2002 roku w sprawie szczegółowych kwalifikacji wymaganych od nauczycieli oraz określenia szkół i wypadków, w których można zatrudnić nauczycieli nie mających wyższego wykształcenia lub ukończonego zakładu kształcenia nauczycieli w zakresie, w jakim powierza on kuratorowi oświaty ustalenie, czy dany kierunek (specjalność) studiów jest zbliżony z nauczanym przedmiotem lub rodzajem...</t>
  </si>
  <si>
    <t>SK 57/04
Dokumenty w sprawie (IPO)</t>
  </si>
  <si>
    <t>Andrzej H.</t>
  </si>
  <si>
    <t>Obciążenie małżonka wyłącznie winnego rozkładu pożycia dożywotnim obowiązkiem alimentacyjnymO zbadanie zgodności art. 60 § 1 i 3 ustawy z dnia 25 lutego 1964 roku - Kodeks rodzinny i opiekuńczy z art. 2, art. 18, art. 64 w związku z art. 31 ust. 3 Konstytucji RP;</t>
  </si>
  <si>
    <t>SK 56/04
Dokumenty w sprawie (IPO)</t>
  </si>
  <si>
    <t>Gregor S.</t>
  </si>
  <si>
    <t>Prawo pracy - postępowanie przed sądem pracyO zbadanie zgodności art. 281 pkt 3 ustawy z dnia 26 czerwca 1974 roku - Kodeks pracy z art. 2, art. 30, art. 32, art. 42 ust. 1, art. 45 ust. 1 oraz art. 47 Konstytucji RP;</t>
  </si>
  <si>
    <t>Łączone z SK 27/05</t>
  </si>
  <si>
    <t>SK 55/04
Dokumenty w sprawie (IPO)</t>
  </si>
  <si>
    <t>Prawo do sąduSprawa połączona</t>
  </si>
  <si>
    <t>SK 54/04
Dokumenty w sprawie (IPO)</t>
  </si>
  <si>
    <t>Badawczo Rozwojowa Spółdzielnia Pracy Mikroprocesorowych Systemów Automatyki "Mikronika"</t>
  </si>
  <si>
    <t>Zamówienia publiczne - procedura odwoławczaO stwierdzenie niezgodności art. 92c ustawy z dnia 10 czerwca 1994 roku o zamówieniach publicznych z art. 78 i art. 176 Konstytucji RP;</t>
  </si>
  <si>
    <t>SK 53/04
Dokumenty w sprawie (IPO)</t>
  </si>
  <si>
    <t>GlaxoSmithKline Pharmaceuticals S.A.</t>
  </si>
  <si>
    <t>Postępowanie administracyjne - wyłączenie sędziegoO stwierdzenie niezgodności art. 18 i art. 19 ustawy z dnia 30 sierpnia 2002 roku - Prawo o postępowaniu przed sądami administracyjnymi z art. 2, art. 10 ust. 1, art. 45 ust. 1, art. 178 ust. 1 Konstytucji RP oraz z art. 6 ust. 1 Konwencji z dnia 4 listopada 1950 roku o ochronie praw człowieka i podstawowych wolności oraz z art. 14 ust. 1 Międzynarodowego Paktu Praw Obywatelskich i Politycznych;</t>
  </si>
  <si>
    <t>SK 52/04
Dokumenty w sprawie (IPO)</t>
  </si>
  <si>
    <t>Vadain International Sp. z o.o.</t>
  </si>
  <si>
    <t>Prawo do sądu - opłata manipulacyjna dodatkowaO stwierdzenie, że art. 276 § 2 ustawy z dnia 9 stycznia 1997 roku - Kodeks celny jest niezgodny z: 1) art. 42 ust. 1, 2, 3 Konstytucji RP, 2) art. 45 ust. 1, art. 77 ust. 2, art. 175 ust. 1, art. 177 Konstytucji RP, 3) art. 46 Konstytucji RP, 4) art. 10 ust. 1, 2 Konstytucji RP, 5) art. 91 ust. 1 i ust. 2 w związku z art. 91 ust. 3 Konstytucji RP, 6) art. 2 Konstytucji RP;</t>
  </si>
  <si>
    <t>SK 51/04
Dokumenty w sprawie (IPO)</t>
  </si>
  <si>
    <t>Krzysztof P., Maria U., Cecylia G.</t>
  </si>
  <si>
    <t>Podstawa dopuszczalności sądowego dochodzenia roszczenia odszkodowawczegoO stwierdzenie niezgodności art. 160 § 4 kodeksu postępowania administracyjnego w zakresie, w jakim nie uznaje za odmowę przyznania odszkodowania niewydanie decyzji w ściśle określonym ustawą terminie od dnia wniesienia żądania przez stronę z art. 2, art. 32 ust. 1, art. 45 ust. 1 Konstytucji RP oraz z art. 6 ust. 1 zd. 1 Konwencji o Ochronie Praw Człowieka i Podstawowych Wolności w...</t>
  </si>
  <si>
    <t>SK 50/04
Dokumenty w sprawie (IPO)</t>
  </si>
  <si>
    <t>Wojciech G.</t>
  </si>
  <si>
    <t>Odmowa przyjęcia kasacjiW sprawie zgodności art. 393 § 1 i art. 3937 § 1 ustawy z dnia 17 listopada 1964 roku - Kodeks postępowania cywilnego z art. 2, art. 32 ust. 1 i art. 45 ust. 1 Konstytucji...</t>
  </si>
  <si>
    <t>SK 49/04
Dokumenty w sprawie (IPO)</t>
  </si>
  <si>
    <t>Polinvest Sp z o.o.</t>
  </si>
  <si>
    <t>Obciążenie kosztami sądowymi użytkownika wieczystego, który nie złożył sprzeciwu od orzeczenia samorządowego kolegium odwoławczegoO stwierdzenie niezgodności przepisu art. 80 ust. 2 ustawy z dnia 21 sierpnia 1997 roku o gospodarce nieruchomościami z art. 2, art. 32 ust. 1 i 2 oraz art. 45 ust. 1 Konstytucji RP;</t>
  </si>
  <si>
    <t>SK 48/04
Dokumenty w sprawie (IPO)</t>
  </si>
  <si>
    <t>Jerzy K</t>
  </si>
  <si>
    <t>Prawo do sąduO uznanie art. 535 § 2 kodeksu postępowania karnego za niezgodny z art. 2, art. 32, art. 175 ust. 1, art. 183 ust. 1 Konstytucji RP;</t>
  </si>
  <si>
    <t>SK 47/04
Dokumenty w sprawie (IPO)</t>
  </si>
  <si>
    <t>Hanna B.</t>
  </si>
  <si>
    <t>Wznowienie postępowaniaO stwierdzenie, że art. 4011 § 1 ustawy z dnia 17 listopada 1964 roku - Kodeks postępowania cywilnego jest niezgodny z art. 2 i art. 190 ust. 4 Konstytucji RP;</t>
  </si>
  <si>
    <t>SK 46/04
Dokumenty w sprawie (IPO)</t>
  </si>
  <si>
    <t>Bożenna K., Jerzy Cz., Maria Z., Maria Z.</t>
  </si>
  <si>
    <t>Dopuszczalność kasacji.Sprawa połączona</t>
  </si>
  <si>
    <t>SK 45/04
Dokumenty w sprawie (IPO)</t>
  </si>
  <si>
    <t>Edward K., Stanisław G</t>
  </si>
  <si>
    <t>Decyzja o wstrzymaniu wypłaty emeryturySprawa połączona</t>
  </si>
  <si>
    <t>SK 44/04
Dokumenty w sprawie (IPO)</t>
  </si>
  <si>
    <t>Koszty procesuO stwierdzenie niezgodności: - art. 632 pkt 1) ustawy z dnia 6 czerwca 1997 roku - Kodeks postępowania karnego z art. 2, art. 32 ust. 1, art. 45 ust. 1 Konstytucji RP; - art. 101 § 2 i art. 102 ustawy z dnia 6 czerwca 1997 roku - Kodeks karny z art. 31 ust. 3, art. 32 ust. 1, art. 45 ust. 1 Konstytucji RP;</t>
  </si>
  <si>
    <t>SK 43/04
Dokumenty w sprawie (IPO)</t>
  </si>
  <si>
    <t>Tadeusz R.</t>
  </si>
  <si>
    <t>Rzecznicy patentowi - swoboda wykonywania zawoduO stwierdzenie niezgodności art. 88 § 1 i 3 ustawy z dnia 6 czerwca 1997 roku - Kodeks postepowania karnego z art. 2 i art. 65 Konstytucji RP;</t>
  </si>
  <si>
    <t>SK 42/04
Dokumenty w sprawie (IPO)</t>
  </si>
  <si>
    <t>Prawo do bezstronnego sąduSprawa połączona</t>
  </si>
  <si>
    <t>SK 41/04
Dokumenty w sprawie (IPO)</t>
  </si>
  <si>
    <t>Stowarzyszenie Dziennikarzy Rzeczypospolitej Polskiej</t>
  </si>
  <si>
    <t>Zwrot majątkuO stwierdzenie niezgodności art. 5, 6 oraz 7 ustawy z dnia 25 października 1990 roku o zwrocie majątku utraconego przez związki zawodowe i organizacje społeczne w wyniku wprowadzenia stanu wojennego z art. 2, art. 32 ust. 1, art. 45 ust. 1, art. 77 ust. 2 oraz art. 78 Konstytucji RP;</t>
  </si>
  <si>
    <t>SK 40/04
Dokumenty w sprawie (IPO)</t>
  </si>
  <si>
    <t>Obowiązki operatorów sieci kablowychSprawa połączona</t>
  </si>
  <si>
    <t>SK 39/04
Dokumenty w sprawie (IPO)</t>
  </si>
  <si>
    <t>Grażyna J.</t>
  </si>
  <si>
    <t>Prawo do zasiłku wychowawczegoO stwierdzenie niezgodności § 12 pkt 1 rozporządzenia Ministra Pracy i Polityki Socjalnej z dnia 2 sierpnia 1999 roku w sprawie określenia wzorów dokumentów i innych dowodów niezbędnych do ustalenia prawa do zasiłku rodzinnego, pielęgnacyjnego i wychowawczego oraz szczegółowych zasad i trybu wypłaty tych zasiłków z art. 32 i art. 71 ust. 2 Konstytucji RP;</t>
  </si>
  <si>
    <t>SK 38/04
Dokumenty w sprawie (IPO)</t>
  </si>
  <si>
    <t>Prawo do zaskarżeniaO stwierdzenie niezgodności art. 401 1 ustawy z dnia 17 listopada 1964 roku - Kodeks postępowania cywilnego z art. 190 ust. 4 oraz z art. 2, 32, 45 ust.1 i 77 ust. 2 Konstytucji RP;</t>
  </si>
  <si>
    <t>SK 37/04
Dokumenty w sprawie (IPO)</t>
  </si>
  <si>
    <t>Ariadna, Jerzy, Andrzej P.</t>
  </si>
  <si>
    <t>Prawo do sąduO stwierdzenie niezgodności art. 393 § 1, w związku z art. 393 § 1 ustawy z dnia 17 listopada 1964 roku - Kodeks postępowania cywilnego z art. 45 ust. 1, w związku z art. 31 ust. 3 Konstytucji RP;</t>
  </si>
  <si>
    <t>SK 36/04
Dokumenty w sprawie (IPO)</t>
  </si>
  <si>
    <t>SK 35/04
Dokumenty w sprawie (IPO)</t>
  </si>
  <si>
    <t>Premia gwarancyjnaO stwierdzenie, że § 3 ust. 1 pkt 2 rozporządzenia Rady Ministrów z dnia 7 maja 1996 roku jest niezgodny z art. 2, art. 7, art. 8 ust. 1, art. 31 ust. 3 w związku z art. 64 ust. 1 i 2 oraz z art. 92 ust. 1 Konstytucji RP;</t>
  </si>
  <si>
    <t>SK 34/04
Dokumenty w sprawie (IPO)</t>
  </si>
  <si>
    <t>Jarosław T.</t>
  </si>
  <si>
    <t>Przepadek mienia osoby trzeciejO stwierdzenie niezgodności art. 30 § 3 oraz art. 31 § 1 ustawy z dnia 10 września 1999 roku Kodeks karny skarbowy z art. 2, art. 21, art. 42 ust. 1, art. 31 ust. 3 i art. 64 ust. 1 i 3 Konstytucji RP w zakresie, w jakim przepisy te statuują obligatoryjny przepadek przedmiotów przestępstwa stanowiących własność osoby trzeciej;</t>
  </si>
  <si>
    <t>SK 33/04
Dokumenty w sprawie (IPO)</t>
  </si>
  <si>
    <t>Emerytury wojskoweO stwierdzenie niezgodności: 1. art. 5 ustawy z dnia 10 grudnia 1993 roku o zaopatrzeniu emerytalnym żołnierzy zawodowych oraz ich rodzin i art. 36 ustawy z dnia 17 grudnia 1974 roku o uposażeniu żołnierzy z art. 67 ust. 1 w związku z art. 32 Konstytucji RP; 2. § 1 pkt 5 lit. c) i lit. a) zarządzenia nr 73/MON Ministra Obrony Narodowej z dnia 15 października 1997 roku zmieniającego zarządzenie w sprawie wykonania niektórych przepisów ustawy o uposażeniu żołnierzy oraz § 1 pkt 7...</t>
  </si>
  <si>
    <t>SK 32/04
Dokumenty w sprawie (IPO)</t>
  </si>
  <si>
    <t>Gminna Spółdzielnia "Samopomoc Chłopska" w Kluczach</t>
  </si>
  <si>
    <t>Nieruchomości zajęte pod drogi publiczne - odszkodowaniaO stwierdzenie, że art. 73 ustawy z dnia 13 października 1998 roku - Przepisy wprowadzające ustawy reformujące administrację publiczną jest niezgodny z art. 21, art. 64, art. 77 oraz art. 2 i art. 45 ust. 1 Konstytucji RP;</t>
  </si>
  <si>
    <t>SK 31/04
Dokumenty w sprawie (IPO)</t>
  </si>
  <si>
    <t>FKW Logistic Sp. z o.o.</t>
  </si>
  <si>
    <t>Zobowiązanie podatkoweO stwierdzenie niezgodności art. 27 ust. 6 ustawy z dnia 8 stycznia 1993 roku o podatku od towarów i usług oraz o podatku akcyzowym z art. 2, art. 31 ust. 3 w związku z art. 64 ust. 1 oraz Konstytucji RP;</t>
  </si>
  <si>
    <t>SK 30/04
Dokumenty w sprawie (IPO)</t>
  </si>
  <si>
    <t>Zarząd Główny PTTK w Warszawie</t>
  </si>
  <si>
    <t>Użytkowanie wieczysteO stwierdzenie, że: - art. 207 ust. 1 ustawy z dnia 21 sierpnia 1997 roku o gospodarce nieruchomościami, w jego brzmieniu po nowelizacji dokonanej ustawą z dnia 7 stycznia 2000 roku o zmianie ustawy o gospodarce nieruchomościami oraz innych ustaw jest niezgodny z art. 2, art. 32, art. 64 ust 1 i 2 Konstytucji RP; - art. 1 pkt 81 lit. a) ustawy z dnia 7 stycznia 2000 roku o zmianie ustawy o gospodace nieruchomościami oraz innych ustaw z art. 2, art. 32, art. 64 ust 1 i 2 Konstytucji RP;</t>
  </si>
  <si>
    <t>SK 29/04
Dokumenty w sprawie (IPO)</t>
  </si>
  <si>
    <t>Jacek B</t>
  </si>
  <si>
    <t>Postępowanie sądoweO stwierdzenie, że art. 264 § 1 i 2 oraz art. 464 kodeksu postępowania karnego w zakresie, w jakim nie gwarantują osobie zatrzymanej w policyjnej izbie zatrzymań prawa do udziału w posiedzeniu sądu, na którym rozpatrywane jest zażalenie w sprawie zasadności i legalności doprowadzenia do izby, jak również decyzji Policji o zatrzymaniu oraz prawidłowości ich wykonania, jest...</t>
  </si>
  <si>
    <t>SK 28/04
Dokumenty w sprawie (IPO)</t>
  </si>
  <si>
    <t>Maciej B., Tomasz W.</t>
  </si>
  <si>
    <t>Okres tymczasowego aresztowania.Sprawa połączona</t>
  </si>
  <si>
    <t>SK 27/04
Dokumenty w sprawie (IPO)</t>
  </si>
  <si>
    <t>Zbigniew P.</t>
  </si>
  <si>
    <t>Opłaty za studiaO stwierdzenie, że: 1. art. 23 ust. 2 pkt 2 ustawy z dnia 12 września 1990 roku o szkolnictwie wyższym jest niezgodny z art. 2, art. 45 ust. 1, art. 70 ust. 1 i 2 Konstytucji RP; 2. art. 30 ustawy z dnia 12 września 1990 roku o szkolnictwie wyższym jest niezgodny z art. 92 ust. 1 w związku z art. 70 ust. 2 Konstytucji RP; 3. art. 148 zd. 1 ustawy z dnia 12 września 1990 roku o szkolnictwie wyższym w związku z § 35 ust. 3a tiret...</t>
  </si>
  <si>
    <t>SK 26/04
Dokumenty w sprawie (IPO)</t>
  </si>
  <si>
    <t>Klara B.</t>
  </si>
  <si>
    <t>Postępowanie sądoweO zbadanie zgodności art. 50 § 3 ustawy z dnia 27 lipca 2001 roku - Prawo o ustroju sądów powszechnych z art. 41 ust. 1, art. 45 ust. 1, art. 78 i art. 176 ust. 1 Konstytucji RP;</t>
  </si>
  <si>
    <t>SK 25/04
Dokumenty w sprawie (IPO)</t>
  </si>
  <si>
    <t>System Gazociągów Tranzytowych EuRoPol GAZ Spółka Akcyjna</t>
  </si>
  <si>
    <t>Taryfy gazoweO stwierdzenie zgodności art. 45 ust. 5 ustawy z dnia 10 kwietnia 1997 roku - Prawo energetyczne z art. 2 oraz art. 22 Konstytucji RP;</t>
  </si>
  <si>
    <t>SK 24/04
Dokumenty w sprawie (IPO)</t>
  </si>
  <si>
    <t>Agencja Nieruchomości Rolnych</t>
  </si>
  <si>
    <t>Prawo połowu rybO stwierdzenie niezgodności art. XXVI i XXXI dekretu z 11 października 1946 roku - Przepisy wprowadzające prawo rzeczowe i prawo o księgach wieczystych oraz art. XXXVII i XL ustawy z 23 kwietnia 1964 roku - Przepisy wprowadzające kodeks cywilny z art. 64 ust. 1 w zw. z art. 31 ust. 3 oraz art. 2 Konstytucji RP;</t>
  </si>
  <si>
    <t>SK 23/04
Dokumenty w sprawie (IPO)</t>
  </si>
  <si>
    <t>Bydgoskie Fabryki Mebli SA</t>
  </si>
  <si>
    <t>Wydanie nakazu zapłatyO stwierdzenie niezgodności art. 485 § 3 kodeksu postępowania cywilnego z art. 2, art. 64 i art. 176 Konstytucji RP; art. 493 § 3 Kodeksu postępowania cywilnego z art. 2 i art. 176 Konstytucji RP;</t>
  </si>
  <si>
    <t>SK 22/04
Dokumenty w sprawie (IPO)</t>
  </si>
  <si>
    <t>Prawo do sąduO stwierdzenie zgodności art. 393 i art. 393 7 § 1 kodeksu postępowania cywilnego z art. 2, art. 30, art. 31 ust. 3 i art. 45 ust. 1 Konstytucji RP;</t>
  </si>
  <si>
    <t>SK 21/04
Dokumenty w sprawie (IPO)</t>
  </si>
  <si>
    <t>Zwrot kosztów obronySprawa połączona</t>
  </si>
  <si>
    <t>SK 20/04
Dokumenty w sprawie (IPO)</t>
  </si>
  <si>
    <t>Ekwiwalent pieniężny za deputat węglowySprawa połączona</t>
  </si>
  <si>
    <t>Sprawa łączna, 5 linii na instytucje, 6 na osoby</t>
  </si>
  <si>
    <t>SK 19/04
Dokumenty w sprawie (IPO)</t>
  </si>
  <si>
    <t>Gintowt-Łusakowski-Okapiec Sp. z o. o., Violetta D., "MONTANA" Sp. z o.o., Romuald G., Syndyk Masy Upadłości "BH Bożena Morawska", BP Poland Sp. z o.o., Przedsiębiorstwo Instalacyjno-Montażowe Budownictwa "PIMB" sp. z o.o., Aneta A., Ewelina M., Maciej S., Franciszek Sz.</t>
  </si>
  <si>
    <t>SK 18/04
Dokumenty w sprawie (IPO)</t>
  </si>
  <si>
    <t>SK 17/04
Dokumenty w sprawie (IPO)</t>
  </si>
  <si>
    <t>SK 16/04
Dokumenty w sprawie (IPO)</t>
  </si>
  <si>
    <t>SK 15/04
Dokumenty w sprawie (IPO)</t>
  </si>
  <si>
    <t>SK 14/04
Dokumenty w sprawie (IPO)</t>
  </si>
  <si>
    <t>Jolanta S.-C., Edward C.</t>
  </si>
  <si>
    <t>Obowiązek podatkowyO stwierdzenie niezgodności art. 26 ust. 3 ustawy z dnia 26 lipca 1991 roku o podatku dochodowym od osób fizycznych w brzmieniu nadanym ustawą z dnia 21 listopada 1996 roku o podatku dochodowym od osób fizycznych, obowiązującym do wejścia w życie ustawy z dnia 9 listopada 2000 roku o zmianie ustawy o podatku dochodowym od osób fizycznych oraz o zmianie niektórych innych ustaw z art. 32 ust. 1 i art. 84 Konstytucji RP;</t>
  </si>
  <si>
    <t>SK 13/04
Dokumenty w sprawie (IPO)</t>
  </si>
  <si>
    <t>SK 12/04
Dokumenty w sprawie (IPO)</t>
  </si>
  <si>
    <t>SK 11/04
Dokumenty w sprawie (IPO)</t>
  </si>
  <si>
    <t>SK 10/04
Dokumenty w sprawie (IPO)</t>
  </si>
  <si>
    <t>Grzegorz S</t>
  </si>
  <si>
    <t>Prawo do sąduO stwierdzenie niezgodności: 1. art. 291 § 1 ustawy z dnia 6 czerwca 1997 roku - Kodeks postępowania karnego z art. 2, art. 31 ust. 3, art. 43 ust. 3 i art. 64 Konstytucji RP; 2. art. 293 § 2 w związku z art. 437 § 1 i art. 426 § 1 ustawy z dnia 6 czerwca 1997 roku -...</t>
  </si>
  <si>
    <t>SK 9/04
Dokumenty w sprawie (IPO)</t>
  </si>
  <si>
    <t>Dopuszczalność kasacjiSprawa połączona</t>
  </si>
  <si>
    <t>SK 8/04
Dokumenty w sprawie (IPO)</t>
  </si>
  <si>
    <t>Hubert K., Roman T., Adela T.</t>
  </si>
  <si>
    <t>Ochrona prawa własnościO stwierdzenie niezgodności: - art. 1 dekretu PKWN z dnia 12 grudnia 1944 roku o przejęciu niektórych lasów na własność Skarbu Państwa; - art. 1 ustawy KRN z dnia 15 sierpnia 1944 roku o tymczasowym trybie wydawania dekretów z mocą ustawy z art. 20, 21 i 64 Konstytucji RP;</t>
  </si>
  <si>
    <t>SK 7/04
Dokumenty w sprawie (IPO)</t>
  </si>
  <si>
    <t>Podatek od środków transportowychO stwierdzenie niezgodności art. 8 ustawy z dnia 12 stycznia 1991 roku o podatkach i opłatach lokalnych oraz § 1 rozporządzenia Ministra Finansów z dnia 28 listopada 2000 roku w sprawie wykonania niektórych przepisów ustawy o podatkach i opłatach lokalnych z art. 2 Konstytucji RP;</t>
  </si>
  <si>
    <t>SK 6/04
Dokumenty w sprawie (IPO)</t>
  </si>
  <si>
    <t>SK 5/04
Dokumenty w sprawie (IPO)</t>
  </si>
  <si>
    <t>SK 4/04
Dokumenty w sprawie (IPO)</t>
  </si>
  <si>
    <t>Sprawa łączona, jeden wiersz na osobę, jeden na instytucję</t>
  </si>
  <si>
    <t>SK 3/04
Dokumenty w sprawie (IPO)</t>
  </si>
  <si>
    <t>Juliusz T., Marek T., Aleksander T., Grupa posłów na Sejm RP, Tomasz Ś.</t>
  </si>
  <si>
    <t>Prawo własności, prawo do dziedziczenia.Sprawa połączona</t>
  </si>
  <si>
    <t>SK 2/04
Dokumenty w sprawie (IPO)</t>
  </si>
  <si>
    <t>Janusz D., Eugeniusz G.</t>
  </si>
  <si>
    <t>SK 1/04
Dokumenty w sprawie (IPO)</t>
  </si>
  <si>
    <t>Józef Ż.</t>
  </si>
  <si>
    <t>Wznowienie postępowania sądowegoO stwierdzenie niezgodności art. 399 i art. 4011 kodeksu postępowania cywilnego z art. 32 ust. 1, art. 45 ust. 1, art. 77 ust. 2, art. 190 ust. 4 Konstytucji RP;</t>
  </si>
  <si>
    <t>K 38/03
Dokumenty w sprawie (IPO)</t>
  </si>
  <si>
    <t>Ustawowe zasady pociągania posłów do odpowiedzialności karnejO stwierdzenie niezgodności art. 7c ustawy z dnia 9 maja 1996 roku o wykonywaniu mandatu posła i senatora z art. 105 ust. 6 w związku z art. 236 ust. 1 i art. 41 ust. 1 i art. 42 ust. 2 Konstytucji RP w powiązaniu z art. 7 Konstytucji RP;</t>
  </si>
  <si>
    <t>K 37/03
Dokumenty w sprawie (IPO)</t>
  </si>
  <si>
    <t>Konstytucyjne standardy tworzenia prawaO stwierdzenie zgodności art. 2 i art. 9 ustawy z dnia 28 listopada 2003 roku o zmianie ustawy o gospodarce nieruchomościami oraz o zmianie niektórych innych ustaw, w części dotyczącej zniesienia centralnego organu administracji rządowej - Głównego Geodety Kraju oraz urzędu go obsługującego - Głównego Urzędu Geodezji i Kartografii z art. 118 ust. 1 i art. 119 ust. 1 i 2 Konstytucji RP;</t>
  </si>
  <si>
    <t>K 36/03
Dokumenty w sprawie (IPO)</t>
  </si>
  <si>
    <t>Niezależny Związek Zawodowy Kierowców</t>
  </si>
  <si>
    <t>Podróż służbowa - dietyO stwierdzenie niezgodności art. 775 § 2, 3, 4 ustawy z dnia 26 czerwca 1974 roku - Kodeks pracy z art. 2, 24, 32 i 36 Konstytucji RP;</t>
  </si>
  <si>
    <t>K 35/03
Dokumenty w sprawie (IPO)</t>
  </si>
  <si>
    <t>Świadczenia zdrowotneO zbadanie zgodności art. 47 ust. 1 pkt 1, art. 47 ust. 1 pkt 3, art. 47 ust. 1 pkt 4, art. 47 ust. 1 pkt 6, art. 47 ust. 5, art. 54 ust. 1, art. 57 ust. 5, art. 68 ust. 1 i 2 ustawy z dnia 23 stycznia 2003 roku o powszechnym ubezpieczeniu zdrowotnym w Narodowym Funduszu Zdrowia z art. 2 oraz z art. 68 ust. 1 i 2 Konstytucji RP;</t>
  </si>
  <si>
    <t>K 34/03
Dokumenty w sprawie (IPO)</t>
  </si>
  <si>
    <t>Instalacja kas rejestrującychO stwierdzenie zgodności przepisów art. 29 ust. 1 ustawy z dnia 8 stycznia 1993 roku o podatku od towarów i usług oraz o podatku akcyzowym oraz rozporządzenia Ministra Finansów z dnia 23 grudnia 2002 roku w sprawie kas rejestrujących, w zakresie w jakim nakładają na podatników zwolnionych podmiotowo od podatku VAT, obciążonych instalowaniem kas rejestrujących i prowadzeniem ewidencji wartości sprzedaży przy zastosowaniu tych kas z art. 2, art. 7, art. 87 ust. 1 oraz z art. 92 ust. 1, art. 31...</t>
  </si>
  <si>
    <t>K 33/03
Dokumenty w sprawie (IPO)</t>
  </si>
  <si>
    <t>Konsekwencje ustawy o biopaliwachO stwierdzenie niezgodności:1) art. 12 ust. 1 i 6 oraz art. 17 ust. 1 pkt 3 ustawy z dnia 2 października 2003 roku o biokomponentach stosowanych w paliwach ciekłych i biopaliwach ciekłych z art. 20 i art. 22 w związku z art. 31 ust. 3 Konstytucji RP,2) art. 12...</t>
  </si>
  <si>
    <t>K 32/03
Dokumenty w sprawie (IPO)</t>
  </si>
  <si>
    <t>Spółdzielcze własnościowe prawo do lokaluO stwierdzenie niezgodności: art. 17 2 ust. 2 ustawy z dnia 15 grudnia 2000 roku o spółdzielniach mieszkaniowych z art. 64 ust. 1 w związku z art. 31 ust. 3 Konstytucji RP,art. 17 8 ust. 1 ustawy o spółdzielniach mieszkaniowych z art. 64 ust. 2 w związku z art. 31 ust. 3 Konstytucji RP,art. 4 ust. 8 zdanie pierwsze ustawy o spółdzielniach mieszkaniowych z art. 64 ust. 2 w związku z art. 31 ust. 3 Konstytucji RP,art. 39 ust. 1 ustawy o...</t>
  </si>
  <si>
    <t>K 31/03
Dokumenty w sprawie (IPO)</t>
  </si>
  <si>
    <t>Minimalne wynagrodzenie za pracęO stwierdzenie zgodności art. 6 ust. 2 ustawy z dnia 10 października 2002 roku o minimalnym wynagrodzeniu za pracę z art. 2 i art. 32 ust. 1 Konstytucji RP;</t>
  </si>
  <si>
    <t>K 30/03
Dokumenty w sprawie (IPO)</t>
  </si>
  <si>
    <t>Majątek gminyO stwierdzenie niezgodności art. 1 pkt 19 i art. 5 ustawy z dnia 28 marca 2003 roku o zmianie ustawy o komercjalizacji, restrukturyzacji i prywatyzacji przedsiębiorstwa państwowego "Polskie Koleje Państwowe" oraz o zmianie ustawy o gospodarce nieruchomościami z art. 165 ust. 1, art. 167 ust. 1 i 2, art. 2, art. 21 i art. 64 ust. 2 Konstytucji RP;</t>
  </si>
  <si>
    <t>K 29/03
Dokumenty w sprawie (IPO)</t>
  </si>
  <si>
    <t>Prawo do sąduO stwierdzenie niezgodności art. 17 ustawy z dnia 16 grudnia 1972 roku o świadczeniach przysługujących w razie wypadków i chorób pozostających w związku ze służbą w Policji z art. 77 w związku z art. 32 Konstytucji RP;</t>
  </si>
  <si>
    <t>K 28/03
Dokumenty w sprawie (IPO)</t>
  </si>
  <si>
    <t>Grupa Posłów na Sejm RP, Komisja Krajowa NSZZ "Solidarność", Ogólne Porozumienie Związków Zawodowych, Rada Powiatu Bydgoskiego, Rzecznik Praw Obywatelskich, Rada Gminy Kochanowic</t>
  </si>
  <si>
    <t>Uzyskiwanie świadczeń przedemerytalnych.Sprawa połączona</t>
  </si>
  <si>
    <t>K 27/03
Dokumenty w sprawie (IPO)</t>
  </si>
  <si>
    <t>Zawieszenie prawa do emerytury i rentyO stwierdzenie niezgodności art. 1 pkt 1 w związku z art. 2 ustawy z dnia 8 lipca 1999 roku o zmianie ustawy o emeryturach i rentach z Funduszu Ubezpieczeń Społecznych w zakresie, w jakim uniemożliwia z mocą wsteczną przyjęcie rzeczywistego przychodu osiągniętego przez emerytów i rencistów z tytułu prowadzenia pozarolniczej działalności w kwocie niższej od przychodu stanowiącego podstawę wymiaru składki na ubezpieczenia społeczne w rozumieniu przepisów o systemie ubezpieczeń społecznych z art....</t>
  </si>
  <si>
    <t>K 26/03
Dokumenty w sprawie (IPO)</t>
  </si>
  <si>
    <t>Kadencja członków Rady Polityki PieniężnejO stwierdzenie, że: - art. 13 ust. 7 zdanie drugie ustawy z dnia 29 sierpnia 1997 roku o Narodowym Banku Polskim jest niezgodny z art. 227 ust. 5 Konstytucji RP dlatego, że przewiduje powoływanie, w określonej sytuacji, poszczególnych członków Rady Polityki Pieniężnej na okres krótszy niż ustanowiona w wyżej wymienionym przepisie Konstytucji sześcioletnia kadencja członków tej Rady;</t>
  </si>
  <si>
    <t>K 25/03
Dokumenty w sprawie (IPO)</t>
  </si>
  <si>
    <t>Majątek partii politycznychO stwierdzenie, że: 1. art. 24 ust. 3 ustawy z dnia 27 czerwca 1997 roku o partiach politycznych w zakresie, w jakim odnosi się do działalności polegającej na odpłatnym udostępnianiu przez partię polityczną posiadanych przez nią nieruchomości lub lokali okresowo nie wykorzystywanych na cele statutowe, 2. art. 24 ust. 4 ustawy z dnia 27 czerwca 1997 roku o...</t>
  </si>
  <si>
    <t>K 24/03
Dokumenty w sprawie (IPO)</t>
  </si>
  <si>
    <t>Podatek VATO stwierdzenie, że: I. § 48 ust. 4 pkt 2 rozporządzenia Ministra Finansów z dnia 22 marca 2002 roku w sprawie wykonania niektórych przepisów ustawy o podatku od towarów i usług oraz o podatku akcyzowym, pozbawiający podatników prawa do skorzystania z możliwości obniżenia podatku należnego o kwotę podatku naliczonego przy nabyciu towarów i usług, związanych ze sprzedażą opodatkowaną, wynikającego z art. 19 ust. 1...</t>
  </si>
  <si>
    <t>K 23/03
Dokumenty w sprawie (IPO)</t>
  </si>
  <si>
    <t>Ubezpieczenie społeczneO stwierdzenie zgodności art. 26 ust. 3 ustawy z dnia 30 października 2002 roku o ubezpieczeniu społecznym z tytułu wypadków przy pracy i chorób zawodowych z art. 2 Konstytucji RP;</t>
  </si>
  <si>
    <t>K 22/03
Dokumenty w sprawie (IPO)</t>
  </si>
  <si>
    <t>Upoważnienie ustawowe, prawo do sąduO stwierdzenie, że: I. art. 6 dekretu z dnia 18 września 1954 roku o likwidacji nie podjętych depozytów i nie odebranych rzeczy oraz rozporządzenie Rady Ministrów z dnia 16 marca 1971 roku w sprawie orzekania o przejściu depozytów na własność Państwa są niezgodne z art. 92 ust. 1 i art. 64 ust. 3 Konstytucji RP; II. § 1 rozporządzenia wskazanego w punkcie I jest...</t>
  </si>
  <si>
    <t>K 21/03
Dokumenty w sprawie (IPO)</t>
  </si>
  <si>
    <t>Operatorzy sieci kablowychO stwierdzenie zgodności art. 1 pkt 11 lit. b oraz art. 4 ustawy z dnia 28 października 2002 roku o zmianie ustawy o prawie autorskim i prawach pokrewnych z art. 2 i art. 22 Konstytucji RP;</t>
  </si>
  <si>
    <t>K 20/03
Dokumenty w sprawie (IPO)</t>
  </si>
  <si>
    <t>Prawo do prywatnościO stwierdzenie, że: I. 1. art. 1 pkt 3) ustawy z dnia 23 listopada 2002 roku o zmianie ustawy o samorządzie gminnym oraz o zmianie niektórych ustaw wprowadzający do ustawy z dnia 8 marca 1990 roku o samorządzie gminnym art. 24j ust. 1 i 6, 2. art. 4 pkt 2) ustawy z dnia 23 listopada 2002 roku o zmianie ustawy o samorządzie gminnym oraz o zmianie niektórych ustaw...</t>
  </si>
  <si>
    <t>K 19/03
Dokumenty w sprawie (IPO)</t>
  </si>
  <si>
    <t>"Trans-Goya" Sp. z o.o., Rzecznik Praw Obywatelskich ,Grupy posłów na Sejm RP</t>
  </si>
  <si>
    <t>Własność lokalu spółdzielczego.Sprawa połączona</t>
  </si>
  <si>
    <t>K 18/03
Dokumenty w sprawie (IPO)</t>
  </si>
  <si>
    <t>Odpowiedzialność podmiotów zbiorowych za czyny zabronione pod groźbą kary Stwierdzenie zgodności: 1) art. 3 ustawy z dnia 28 października 2002 roku o odpowiedzialności podmiotów zbiorowych za czyny zabronione pod groźbą kary z art. 2 Konstytucji RP; 2) art. 4 oraz art. 36 ust. 1 ustawy o odpowiedzialności podmiotów zbiorowych za czyny zabronione pod groźbą kary z art. 2 i art. 42 ust. 2 i 3 Konstytucji RP; 3) art. 5 ustawy...</t>
  </si>
  <si>
    <t>K 17/03
Dokumenty w sprawie (IPO)</t>
  </si>
  <si>
    <t>Rada Miasta Poznania</t>
  </si>
  <si>
    <t>Wybory do organów gminyO stwierdzenie zgodności art. 98 ust. 2, art. 100 ust. 1, art. 117 ust. 1, art. 118 ust. 1, art. 122 ust. 1, art. 123 ust. 1, art. 192 ust. 1 oraz art. 194 ust. 1 ustawy z dnia 16 lipca 1998 roku - Ordynacja wyborcza do rad gmin, rad powiatów i sejmików województw z art. 169 ust. 2 Konstytucji RP;</t>
  </si>
  <si>
    <t>K 16/03
Dokumenty w sprawie (IPO)</t>
  </si>
  <si>
    <t>Zasady przyznawania dodatku mieszkaniowegoO stwierdzenie niezgodności art. 3 ust. 3 ustawy z 21 czerwca 2001 roku o dodatkach mieszkaniowych w zakresie, w jakim przepis ten nakazuje wliczanie dodatków pielęgnacyjnych do dochodu przy ubieganiu się o dodatek mieszkaniowy i art. 6 ust. 6 pkt 1 powołanej ustawy z art. 2 i art. 32 Konstytucji RP;</t>
  </si>
  <si>
    <t>K 15/03
Dokumenty w sprawie (IPO)</t>
  </si>
  <si>
    <t>Szkolnictwo wyższe; wynagrodzenia pracownikówO stwierdzenie zgodności art. 1 pkt 2 i art. 2 pkt 2 ustawy z dnia 17 grudnia 2001 roku o zmianie ustawy o szkolnictwie wyższym oraz o zmianie niektórych innych ustaw z art. 2 oraz art. 7 Konstytucji RP;</t>
  </si>
  <si>
    <t>K 14/03
Dokumenty w sprawie (IPO)</t>
  </si>
  <si>
    <t>Kasy chorych; składki na ubezpieczenie zdrowotneO stwierdzenie niezgodności:1. art. 5 pkt 12 ustawy z dnia 23 stycznia 2003 roku o powszechnym ubezpieczeniu w Narodowym Funduszu Zdrowia z art. 2, art. 20, art. 22 i art. 32 Konstytucji RP;2. art. 5 pkt 24 i art. 26 ustawy o powszechnym ubezpieczeniu w Narodowym Funduszu Zdrowia z art. 2 i art. 68 ust. 2 Konstytucji RP3. art. 23 ust. 2 ustawy o powszechnym ubezpieczeniu w Narodowym Funduszu Zdrowia z art. 2 i art. 167 ust. 4 Konstytucji RP;4. art. 36 ust. 1 ustawy o...</t>
  </si>
  <si>
    <t>K 13/03
Dokumenty w sprawie (IPO)</t>
  </si>
  <si>
    <t>Referendum ogólnokrajowe.Sprawa połączona</t>
  </si>
  <si>
    <t>K 12/03
Dokumenty w sprawie (IPO)</t>
  </si>
  <si>
    <t>Ochrona praw nabytychO stwierdzenie, że: 1. art. 1 pkt 5 lit. a i b ustawy z dnia 14 grudnia 2001 roku zmieniającej ustawę - Prawo o ustroju sądów powszechnych, ustawę o prokuraturze oraz ustawę o kuratorach sądowych, zmieniający art. 198 § 2 i § 3 ustawy - Prawo o ustroju sądów powszechnych oraz art. 1 pkt 2 ustawy z dnia 23 listopada 2002 roku o zmianie ustawy - Prawo o ustroju sądów powszechnych oraz niektórych innych ustaw, zmieniający art. 91 § 2 ustawy - Prawo o ustroju...</t>
  </si>
  <si>
    <t>K 11/03
Dokumenty w sprawie (IPO)</t>
  </si>
  <si>
    <t>Referendum ogólnokrajoweSprawa połączona</t>
  </si>
  <si>
    <t>K 10/03
Dokumenty w sprawie (IPO)</t>
  </si>
  <si>
    <t>K 9/03
Dokumenty w sprawie (IPO)</t>
  </si>
  <si>
    <t>Postępowanie podatkowe.Sprawa połączona</t>
  </si>
  <si>
    <t>K 8/03
Dokumenty w sprawie (IPO)</t>
  </si>
  <si>
    <t>Wspólne rozliczenie małżonków z podatku dochodowegoO stwierdzenie niezgodności art. 6 ust. 2 ustawy z dnia 26 lipca 1991 roku o podatku dochodowym od osób fizycznych w zakresie, w jakim określona w nim metoda preferencyjnego obliczenia podatku od skumulowanych dochodów małżonków wyklucza jej stosowanie wobec:- podatników, których małżonkowie zmarli w ciągu roku podatkowego,</t>
  </si>
  <si>
    <t>K 7/03
Dokumenty w sprawie (IPO)</t>
  </si>
  <si>
    <t>Podręczniki szkolneO stwierdzenie niezgodności: 1. art. 22 ust. 2 pkt 3 i 4 ustawy z dnia 7 września 1991 roku o systemie oświaty,2. rozporządzenia Ministra Edukacji Narodowej i Sportu z dnia 24 kwietnia 2002 roku w sprawie warunków i trybu dopuszczania do użytku szkolnego programów nauczania, programów wychowania przedszkolnego i podręczników oraz zalecania środków dydaktycznych,3. rozporządzenia Ministra Edukacji Narodowej z dnia 21 marca 2001 roku w sprawie warunków i sposobu oceniania,...</t>
  </si>
  <si>
    <t>K 6/03
Dokumenty w sprawie (IPO)</t>
  </si>
  <si>
    <t>K 5/03
Dokumenty w sprawie (IPO)</t>
  </si>
  <si>
    <t>Komercjalizacja i prywatyzacja przedsiębiorstw państwowych O stwierdzenie zgodności art. 56 ust. 1 pkt 5 oraz ust. 5 i 6 ustawy z 30 sierpnia 1996 roku o komercjalizacji i prywatyzacji przedsiębiorstw państwowych z art. 2, art. 64 ust. 1, art. 75 ust. 1 oraz art. 32 Konstytucji RP;</t>
  </si>
  <si>
    <t>K 4/03
Dokumenty w sprawie (IPO)</t>
  </si>
  <si>
    <t>Postępowanie podatkoweO stwierdzenie, że:I. art. 24b § 1 ustawy z 29 sierpnia 1997 roku - Ordynacja podatkowaa) narusza zasadę zaufania obywateli do państwa i stanowionego prawa wynikającą z art. 2 Konstytucji RP,b) narusza zasadę wolności działalności gospodarczej wyrażającej się w wolności układania swoich stosunków cywilnoprawnych, tj. art. 22 Konstytucji RPnadając organom podatkowym i organom kontroli skarbowej, przy rozstrzyganiu sprawy podatkowej, prawo do pominięcia skutków czynności prawnych, z dokonania...</t>
  </si>
  <si>
    <t>K 3/03
Dokumenty w sprawie (IPO)</t>
  </si>
  <si>
    <t>Rada Powiatu Zambrowskiego, Rada Powiatu Białostockiego, Rada Powiatu Kolneńskiego</t>
  </si>
  <si>
    <t>Zakład opieki zdrowotnej - organ założycielski.Sprawa połączona</t>
  </si>
  <si>
    <t>K 2/03
Dokumenty w sprawie (IPO)</t>
  </si>
  <si>
    <t>Abonament radiowo-telewizyjnyO stwierdzenie niezgodności art. 6 ust. 2 pkt 6 ustawy z 29 grudnia 1992 roku o radiofonii i telewizji w zakresie, w jakim upoważnia Krajową Radę Radiofonii i Telewizji do określenia opłat abonamentowych oraz art. 48 ust. 3 ustawy o radiofonii i telewizji z art. 213 ust. 1 i art. 217 Konstytucji RP, a ponadto o stwierdzenie niezgodności art. 48 ust. 3 tej ustawy z art. 92 ust. 1 Konstytucji RP;</t>
  </si>
  <si>
    <t>K 1/03
Dokumenty w sprawie (IPO)</t>
  </si>
  <si>
    <t>Rada Miasta Radzionków, Rada Powiatu Wałbrzyskiego</t>
  </si>
  <si>
    <t>Łączenie powiatów i ustalanie ich granicRada Miasta Radzionków wnosi o stwierdzenie zgodności:1. art. 4, art. 4a i art. 4b ustawy z dnia 8 marca 1990 roku o samorządzie gminnym z art. 2 i art. 15 ust. 2 Konstytucji RP oraz art. 5 Europejskiej Karty Samorządu Terytorialnego sporządzonej w Strasburgu w dniu 15 października 1985 roku, ratyfikowanej przez Prezydenta RP w dniu 26 kwietnia 1993 roku;2. § 1 pkt 2 rozporządzenia Rady Ministrów z dnia 25 czerwca 2002 roku w sprawie ustalenia granic niektórych gmin i miast oraz...</t>
  </si>
  <si>
    <t>P 22/03
Dokumenty w sprawie (IPO)</t>
  </si>
  <si>
    <t>Sąd Apelacyjny we Wrocławiu</t>
  </si>
  <si>
    <t>Prawo do sąduCzy art. 21 i art. 38 ustawy z dnia 19 grudnia 1975 roku o ubezpieczeniu społecznym osób wykonujacych pracę na podstawie umowy agencyjnej lub umowy zlecenia z art. 45 ust. 1 i art. 77 ust. 2 Konstytucji RP;</t>
  </si>
  <si>
    <t>P 21/03
Dokumenty w sprawie (IPO)</t>
  </si>
  <si>
    <t>Sąd Okręgowy w Koszalinie I Wydział Cywilny, Sąd Okręgowy w Łodzi Ośrodek Zamiejscowy w Sieradzu</t>
  </si>
  <si>
    <t>Finansowanie kampanii wyborczej.Sprawa połączona</t>
  </si>
  <si>
    <t>P 20/03
Dokumenty w sprawie (IPO)</t>
  </si>
  <si>
    <t>Finansowanie kampanii wyborczej1. Czy przepis art. 83 d ust. 3 ustawy z dnia 16 lipca 1998 roku - Ordynacja wyborcza do rad gmin, rad powiatów i sejmików województw, przewidujący możliwość finansowania przez wyborców kampanii wyborczej swoich kandydatów jedynie czekiem, przelewem lub kartą płatniczą, nie narusza wyrażonej w art. 32 Konstytucji RP zasady równości wobec prawa tych wyborców, którzy takimi instrumentami nie dysponują; 2. Czy...</t>
  </si>
  <si>
    <t>P 19/03
Dokumenty w sprawie (IPO)</t>
  </si>
  <si>
    <t>Sąd Okręgowy w Poznaniu Wydział I Cywilny</t>
  </si>
  <si>
    <t>Ustanowienie pełnomocnika procesowegoCzy art. 87 kodeksu postępowania cywilnego jest zgodny z art. 63 w związku z art. 32 ust. 1, art. 45 ust. 1 i art. 31 ust. 3 Konstytucji RP;</t>
  </si>
  <si>
    <t>P 18/03
Dokumenty w sprawie (IPO)</t>
  </si>
  <si>
    <t>Umorzenie kredytu studenckiegoCzy przepis § 14 ust. 8 rozporządzenia Ministra Edukacji Narodowej z dnia 30 września 1998 roku w sprawie szczegółowych zasad, trybu i kryteriów udzielania, spłacania oraz umarzania kredytów studenckich i pożyczek studenckich, wysokości kredytu studenckiego i pożyczki studenckiej, warunków i trybu rozliczeń z tytułu pokrywania odsetek należnych bankom od kredytów studenckich oraz wysokości oprocentowania pożyczki i kredytu studenckiego spłacanego przez pożyczkobiorcę lub kredytobiorcę jest...</t>
  </si>
  <si>
    <t>P 17/03
Dokumenty w sprawie (IPO)</t>
  </si>
  <si>
    <t>Prawo do wcześniejszej emeryturySprawa połączona</t>
  </si>
  <si>
    <t>P 16/03
Dokumenty w sprawie (IPO)</t>
  </si>
  <si>
    <t>Sąd Rejonowy w Tarnowie, Wydział V Gospodarczy</t>
  </si>
  <si>
    <t>Koszty procesuCzy art. 33 ust. 1 pkt 2 ustawy z dnia 27 sierpnia 1997 roku o rehabilitacji zawodowej i społecznej oraz zatrudnianiu osób niepełnosprawnych jest zgodny z art. 2 i art. 45 ust. 1 Konstytucji RP;</t>
  </si>
  <si>
    <t>P 15/03
Dokumenty w sprawie (IPO)</t>
  </si>
  <si>
    <t>Naczelny Sąd Administracyjny Ośrodek Zamiejscowy w Gdańsku</t>
  </si>
  <si>
    <t>Nauczyciele - prawo do nadania stopnia awansu zawodowegoCzy art. 10 ust. 3 pkt 2 ustawy z dnia 18 lutego 2000 roku o zmianie ustawy - Karta Nauczyciela oraz o zmianie niektórych innych ustaw w zakresie, w jakim uzależnia od wymiaru zatrudnienia nabycie z mocy prawa z dniem wejścia w życie ustawy stopnia awansu zawodowego nauczyciela mianowanego przez nauczyciela spełniającego wymagania kwalifikacyjne, o których mowa w art. 9 ust. 1 pkt 1 ustawy z dnia 26 stycznia 1982 roku - Karta Nauczyciela, zatrudnionego na podstawie mianowania przed dniem...</t>
  </si>
  <si>
    <t>P 14/03
Dokumenty w sprawie (IPO)</t>
  </si>
  <si>
    <t>Spółka z o.o. Roca Polska w Gliwicach</t>
  </si>
  <si>
    <t>Specjalne strefy ekonomiczneCzy art. 4 pkt 1 lit. c ustawy z dnia 13 października 2000 roku o zmianie ustawy o dochodach jednostek samorządu terytorialnego w latach 1999 i 2000 oraz niektórych innych ustaw jest zgodny z art. 2 Konstytucji RP;</t>
  </si>
  <si>
    <t>P 13/03
Dokumenty w sprawie (IPO)</t>
  </si>
  <si>
    <t>Rzecznik Praw Obywatelskich, Sąd Apelacyjny w Rzeszowie I Wydział Cywilny</t>
  </si>
  <si>
    <t>Roszczenia o odszkodowanie.Sprawa połączona</t>
  </si>
  <si>
    <t>P 12/03
Dokumenty w sprawie (IPO)</t>
  </si>
  <si>
    <t>Sąd Rejonowy w Tarnowie Wydział V Gospodarczy, Rzecznik Praw Obywatelskich, Sąd Okręgowy w Poznaniu</t>
  </si>
  <si>
    <t>Przymusowy wykup akcji.Sprawa połączona</t>
  </si>
  <si>
    <t>P 11/03
Dokumenty w sprawie (IPO)</t>
  </si>
  <si>
    <t>Sąd Rejonowy w Elblągu IX Wydział Grodzki</t>
  </si>
  <si>
    <t>Zakres delegacji ustawoweCzy § 1 rozporządzenia Ministra Finansów z dnia 24 grudnia 1996 roku w sprawie kas rejestrujących znajduje swoje oparcie w delegacji zawartej w przepisie art. 29 ust. 3 pkt 1 i pkt 2 ustawy z dnia 8 stycznia 1993 roku o podatku od towarów i usług oraz o podatku akcyzowym i czy jest zgodna z art. 92 ust. 1 i art. 217 Konstytucji RP;</t>
  </si>
  <si>
    <t>P 10/03
Dokumenty w sprawie (IPO)</t>
  </si>
  <si>
    <t>Sąd Okręgowy w Warszawie, Sąd Ochrony Konkurencji i Konsumentów</t>
  </si>
  <si>
    <t>Zasady wynagradzania za korzystanie z utworuCzy przepis art. 108 ust. 3 ustawy z dnia 4 lutego 1994 roku o prawie autorskim i prawach pokrewnych jest zgodny z art. 22 w związku z art. 2 Konstytucji RP;</t>
  </si>
  <si>
    <t>P 9/03
Dokumenty w sprawie (IPO)</t>
  </si>
  <si>
    <t>Sąd Okręgowy w Warszawie Wydział X Karny - Odwoławczy</t>
  </si>
  <si>
    <t>Opłaty za parkowanie1. Czy art. 7 ust. 2 ustawy z 20 czerwca 1997 roku - Prawo o ruchu drogowym jest zgodny z art. 92 Konstytucji RP;2. Czy § 58 ust. 4 pkt 4 rozporządzenia Ministra Transportu i Gospodarki Morskiej oraz Spraw Wewnętrznych i Administracji w brzmieniu nadanym temu rozporządzeniu rozporządzeniem z 24 sierpnia 2000 roku zmieniającym rozporządzenie w sprawie znaków i sygnałów drogowych...</t>
  </si>
  <si>
    <t>P 8/03
Dokumenty w sprawie (IPO)</t>
  </si>
  <si>
    <t>Naczelny Sąd Administracyjny Ośrodek Zamiejscowy w Poznaniu</t>
  </si>
  <si>
    <t>Wyłączenie pracownika administracji publicznej od udziału w sprawieCzy art. 24 w związku z art. 141 § 1 ustawy z dnia 14 czerwca 1960 roku - Kodeks postępowania administracyjnego jest zgodny z:1. art. 2, art. 45 ust. 1 Konstytucji RP;2. art. 6 ust. 1 i art. 13 Konwencji o Ochronie Praw Człowieka i Podstawowych Wolności</t>
  </si>
  <si>
    <t>P 7/03
Dokumenty w sprawie (IPO)</t>
  </si>
  <si>
    <t>Sąd Apelacyjny w Lublinie Wydział I Cywilny</t>
  </si>
  <si>
    <t>Ubezpieczenie zdrowotneCzy przepis art. 53 ust. 2 i 4 pkt 1 i 2 ustawy z dnia 6 lutego 1997 roku o powszechnym ubezpieczeniu zdrowotnym jest zgodny z art. 68 ust. 2 Konstytucji RP;</t>
  </si>
  <si>
    <t>P 6/03
Dokumenty w sprawie (IPO)</t>
  </si>
  <si>
    <t>Sąd Okręgowy w Jeleniej Górze</t>
  </si>
  <si>
    <t>Prawo do odszkodowania za represjeCo do zgodności art. 8 ust. 2a i 2b ustawy z 23 lutego 1991 roku o uznaniu za nieważne orzeczeń wydanych wobec osób represjonowanych za działalność na rzecz niepodległego bytu Państwa Polskiego z art. 32 ust. 1 i art. 2 Konstytucji RP;</t>
  </si>
  <si>
    <t>P 5/03
Dokumenty w sprawie (IPO)</t>
  </si>
  <si>
    <t>Sąd Okręgowy w Suwałkach</t>
  </si>
  <si>
    <t>Prawo do stanu spoczynku sędziegoCzy przepisy art. 783 § 2, 3, 4 oraz art. 83 § 1 ustawy z 20 czerwca 1985 roku - Prawo o ustroju sądów powszechnych, uchylone ustawą z 27 lipca 2001 roku - Prawo o ustroju sądów powszechnych, są zgodne z art. 45 ust. 1, art. 175 ust. 1 i art. 180 Konstytucji RP</t>
  </si>
  <si>
    <t>P 4/03
Dokumenty w sprawie (IPO)</t>
  </si>
  <si>
    <t>Sąd Okręgowy w Częstochowie</t>
  </si>
  <si>
    <t>Wysokość składki ubezpieczeniowej- Czy art. 8 ust. 4 ustawy z 30 grudnia 1990 roku o ubezpieczeniu społecznym rolników jest zgodny z art. 217 Konstytucji RP,- Czy art. 4 ust. 2 i art. 8 ust. 1 wyżej wymienionej ustawy są zgodne z art. 2 i art. 32 ust. 2 Konstytucji RP;</t>
  </si>
  <si>
    <t>P 3/03
Dokumenty w sprawie (IPO)</t>
  </si>
  <si>
    <t>Sąd Okręgowy w Krakowie</t>
  </si>
  <si>
    <t>Termin zasiedzeniaCzy art. 10 ustawy z 28 lipca 1990 roku o zmianie ustawy - Kodeks cywilny jest zgodny z art. 64 ust. 2 Konstytucji RP;</t>
  </si>
  <si>
    <t>P 2/03
Dokumenty w sprawie (IPO)</t>
  </si>
  <si>
    <t>Sąd Rejonowy dla Łodzi-Śródmieścia, IV Wydział Karny</t>
  </si>
  <si>
    <t>Publikowanie sprostowań prasowychCzy art. 32 ust. 6 od pierwszego średnika do kropki ustawy z 26 stycznia 1984 roku - Prawo prasowe ("; tekst sprostowania nie może być komentowany w tym samym numerze lub audycji; nie odnosi się to do odpowiedzi; nie wyklucza to jednak prostej zapowiedzi polemiki lub wyjaśnień.") jest zgodny z:a) art. 31 ust. 3 Konstytucji RP w związku z art. 54 ust. 1 Konstytucji RP,</t>
  </si>
  <si>
    <t>P 1/03
Dokumenty w sprawie (IPO)</t>
  </si>
  <si>
    <t>Sąd Rejonowy w Opolu, II Wydział Karny</t>
  </si>
  <si>
    <t>Właściwość sąduCzy § 7 ust. 1 i 2 rozporządzenia Ministra Sprawiedliwości z 18 maja 2001 roku w sprawie utworzenia sądów apelacyjnych, sądów okręgowych i sądów rejonowych oraz ustalenia ich siedzib i obszaru właściwości jest zgodny z art. 10 ust. 1, art. 45 ust. 1 i art. 176 ust. 2 Konstytucji RP;</t>
  </si>
  <si>
    <t>U 2/03
Dokumenty w sprawie (IPO)</t>
  </si>
  <si>
    <t>Rada Gminy Czyżew-Osada</t>
  </si>
  <si>
    <t>Zasada legalizmuO stwierdzenie zgodności § 4 lit. e rozporządzenia Rady Ministrów z dnia 28 grudnia 2001 roku zmieniającego rozporządzenie w sprawie ustalenia granic oraz zmiany nazw i siedzib władz niektórych gmin i miast z art. 2 i art. 7 Konstytucji RP oraz z art. 4 ust. 3 ustawy z dnia 8 marca 1990 roku o samorządzie gminnym;</t>
  </si>
  <si>
    <t>U 1/03
Dokumenty w sprawie (IPO)</t>
  </si>
  <si>
    <t>Lokale mieszkalne dla policjantówO stwierdzenie niezgodności § 1 ust. 1 pkt 2 rozporządzenia Ministra Spraw Wewnętrznych i Administracji z 17 października 2001 roku w sprawie szczegółowych zasad przydziału, opróżniania i norm zaludniania lokali mieszkalnych oraz przydziału i opróżniania tymczasowych kwater przeznaczonych dla policjantów z art. 88 ust. 1 i art. 97 ust. 1 ustawy z 6 kwietnia 1990 roku o Policji oraz z art. 92 ust. 1 zdanie 1 Konstytucji RP;</t>
  </si>
  <si>
    <t>SK 69/03
Dokumenty w sprawie (IPO)</t>
  </si>
  <si>
    <t>PPHU "Ceramika" Sp z o.o.</t>
  </si>
  <si>
    <t>Podatek od nieruchomościO stwierdzenie niezgodności art. 3 ust. 4 ustawy z dnia 12 stycznia 1991 roku o podatkach i opłatach lokalnych w jego brzmieniu sprzed 1 stycznia 2003 roku z art. 2, art. 32 i art. 84 Konstytucji RP;</t>
  </si>
  <si>
    <t>SK 68/03
Dokumenty w sprawie (IPO)</t>
  </si>
  <si>
    <t>KRAW-POL Sp. z o.o.</t>
  </si>
  <si>
    <t>Prawo do sąduO stwierdzenie niezgodności art. 33 § 4 pkt 2 ustawy z dnia 29 sierpnia 1997 roku - Ordynacja podatkowa w brzmieniu obowiązującym przed 1 stycznia 2003 roku z art. 45 ust. 1 w zw. z art. 2 oraz z art. 77 ust. 2 w zw. z art. 2 Konstytucji RP;</t>
  </si>
  <si>
    <t>SK 67/03
Dokumenty w sprawie (IPO)</t>
  </si>
  <si>
    <t>Robert W., Dorota M., Agnieszka G.-L., Krzysztof B.</t>
  </si>
  <si>
    <t>Radcowie prawni - zwolnienie z tajemnicy zawodowej.Sprawa połączona</t>
  </si>
  <si>
    <t>SK 66/03
Dokumenty w sprawie (IPO)</t>
  </si>
  <si>
    <t>SK 65/03
Dokumenty w sprawie (IPO)</t>
  </si>
  <si>
    <t>SK 64/03
Dokumenty w sprawie (IPO)</t>
  </si>
  <si>
    <t>Radcowie prawni - zwolnienie z tajemnicy zawodowejSprawa połączona</t>
  </si>
  <si>
    <t>SK 63/03
Dokumenty w sprawie (IPO)</t>
  </si>
  <si>
    <t>Andrzej T., Polskie Górnictwo Naftowe i Gazownictwo S.A</t>
  </si>
  <si>
    <t>Wznowienie postępowania sądowego.Sprawa połączona</t>
  </si>
  <si>
    <t>SK 62/03
Dokumenty w sprawie (IPO)</t>
  </si>
  <si>
    <t>Tomasz C.</t>
  </si>
  <si>
    <t>Prawo do apelacjiO stwierdzenie niezgodności art. 393 18 § 2 kodeksu postępowania cywilnego z art. 78 i 176 Konstytucji RP;</t>
  </si>
  <si>
    <t>SK 61/03
Dokumenty w sprawie (IPO)</t>
  </si>
  <si>
    <t>Lidia i Adam H.</t>
  </si>
  <si>
    <t>Nabycie prawa własności przez zasiedzenieO stwierdzenie zgodności art. 172 § 1 i § 2 ustawy z dnia 23 kwietnia 1964 roku - Kodeks cywilny z art. 2, art. 21 ust. 1, art. 31 ust. 3, art. 32 ust. 1 oraz art. 64 Konstytucji RP;</t>
  </si>
  <si>
    <t>SK 60/03
Dokumenty w sprawie (IPO)</t>
  </si>
  <si>
    <t>Garegin A.</t>
  </si>
  <si>
    <t>Zwrot kosztów procesówO stwierdzenie, że art. 549 § 1 pkt 2 ustawy z dnia 19 kwietnia 1969 roku - Kodeks postępowania karnego oraz art. 6 i 8 ustawy z dnia 6 czerwca 1997 roku - Przepisy wprowadzające Kodeks postępowania karnego są niezgodne z art. 2, art. 31 ust. 3, art. 32 ust. 1, art. 42 ust. 2, art. 45 oraz art. 77 Konstytucji RP;</t>
  </si>
  <si>
    <t>SK 59/03
Dokumenty w sprawie (IPO)</t>
  </si>
  <si>
    <t>Wincentyna T.</t>
  </si>
  <si>
    <t>Prawo do sąduo stwierdzenie niezgodności art. 3935 kodeksu postępowania cywilnego w związku z art. 3933 § 1 kpc z art. 45 ust. 1 Konstytucji RP;</t>
  </si>
  <si>
    <t>SK 58/03
Dokumenty w sprawie (IPO)</t>
  </si>
  <si>
    <t>Okres tymczasowego aresztowaniaSprawa połączona</t>
  </si>
  <si>
    <t>SK 57/03
Dokumenty w sprawie (IPO)</t>
  </si>
  <si>
    <t>Janina K.</t>
  </si>
  <si>
    <t>Ochrona prawa własnośćO stwierdzenie, że art. 3 ustawy z dnia 6 lipca 1982 roku o księgach wieczystych i hipotece rozumiany w ten sposób, że obalenie domniemania wynikającego ze wskazanego przepisu może nastąpić jedynie w drodze powództwa o uzgodnienie treści księgi wieczystej z rzeczywistym stanem prawnym, a nie w drodze innego powództwa, w ramach którego dochodzone są uprawnienia płynące z własności jest niezgodny z art. 64 ust. 2 w związku z art. 21 oraz art. 77 w związku z art. 64 ust. 2 Konstytucji RP;</t>
  </si>
  <si>
    <t>SK 56/03
Dokumenty w sprawie (IPO)</t>
  </si>
  <si>
    <t>Prawo do bezpłatnego abonamentu telefonicznegoO stwierdzenie niezgodności art. 131 pkt 29 ustawy z dnia 21 lipca 2000 roku - Prawo telekomunikacyjne, na podstawie którego skreślony został art. 91 ustawy z dnia 23 listopada 1990 roku o łączności z art. 64 w związku z art. 2 i art. 31 ust. 3 Konstytucji RP;</t>
  </si>
  <si>
    <t>SK 55/03
Dokumenty w sprawie (IPO)</t>
  </si>
  <si>
    <t>Krzysztof i Karol O.</t>
  </si>
  <si>
    <t>Prawo do sąduO stwierdzenie, że: 1. art. 16 ust. 1 pkt 1-4 ustawy z dnia 11 maja 1995 roku o Naczelnym Sądzie Administracyjnym jest sprzeczny z art. 77 ust. 2 w związku z art. 45 ust. 1 Konstytucji RP oraz art. 21 ust. 1 i 2, art. 64 ust. 1, 2 i 3 i art. 8ust. 2 w zw. z art. 2, art. 20, art. 30, art. 31 ust. 2 i 3 Konstytucji RP, oraz z art. 6 ust. 1 Europejskiej Konwencji o Ochronie Praw Człowieka i Podstawowych Wolności i...</t>
  </si>
  <si>
    <t>SK 54/03
Dokumenty w sprawie (IPO)</t>
  </si>
  <si>
    <t>Kołobrzeska Izba Gospodarcza</t>
  </si>
  <si>
    <t>Zamówienia publiczneO stwierdzenie niezgodności art. 79a ust. 1 ustawy z dnia 10 czerwca 1994 roku o zamówieniach publicznych z art. 2, art. 32 ust. 1 i 2, art. 45 ust. 1 oraz art. 77 ust. 2 Konstytucji RP;</t>
  </si>
  <si>
    <t>SK 53/03
Dokumenty w sprawie (IPO)</t>
  </si>
  <si>
    <t>Andrzej T., Polskie Górnictwo Naftowe i Gazownictwo S.A.</t>
  </si>
  <si>
    <t>Wznowienie postępowania sądowegoSprawa połączona</t>
  </si>
  <si>
    <t>SK 52/03
Dokumenty w sprawie (IPO)</t>
  </si>
  <si>
    <t>Polskie Koleje Państwowe S.A. Centrala Zakład Gospodarowania Nieruchomościami</t>
  </si>
  <si>
    <t>Opłaty za czynności radców prawnychO stwierdzenie niezgodności § 2 ust. 1 i 2 rozporządzenia Ministra Sprawiedliwości z dnia 28 września 2002 roku w sprawie opłat za czynności radców prawnych oraz ponoszenia przez Skarb Państwa kosztów pomocy prawnej udzielonej przez radcę prawnego ustanowionego z urzędu z: art. 32 ust. 1 i 2 w związku z art. 2, art. 22 w związku z art. 31 ust. 3, art. 45 ust. 1 w związku z art. 31 ust. 3 i art. 2, art. 2 w związku z art. 91 ust. 1 Konstytucji RP;</t>
  </si>
  <si>
    <t>SK 51/03
Dokumenty w sprawie (IPO)</t>
  </si>
  <si>
    <t>Dorota D.-S.</t>
  </si>
  <si>
    <t>Wyłączność ustawowaO stwierdzenie niezgodności: 1. art. 36 ust. 2 ustawy z dnia 12 września 1990 roku o tytule naukowym i stopniach naukowych z art. 24, art. 92 ust. 1, art. 65 ust. 2 i ust. 4 oraz art. 66 Konstytucji RP; 2. § 5 ust. 1 rozporządzenia Ministra Edukacji Narodowej z dnia 10 czerwca 1991 roku w sprawie studiów doktoranckich i stypendiów naukowych z art. 65 ust. 2 i art. 66...</t>
  </si>
  <si>
    <t>SK 50/03
Dokumenty w sprawie (IPO)</t>
  </si>
  <si>
    <t>Robert D.</t>
  </si>
  <si>
    <t>Prawo do obronyO stwierdzenie niezgodności: art. 156 § 5 Kodeksu postępowania karnego z art. 42 ust. 2 Konstytucji RP; art. 159 w związku z art. 465 § 2 Kodeksu postępowania karnego z art. 77 ust. 2 Konstytucji RP;</t>
  </si>
  <si>
    <t>SK 49/03
Dokumenty w sprawie (IPO)</t>
  </si>
  <si>
    <t>Ochrona dóbr osobistychO stwierdzenie niezgodności art. 448 kodeksu cywilnego z art. 30, art. 47, art. 77 ust. 1 i art. 32 ust. 1 w związku z art. 77 ust. 1 Konstytucji RP;</t>
  </si>
  <si>
    <t>SK 48/03
Dokumenty w sprawie (IPO)</t>
  </si>
  <si>
    <t>Edward N.</t>
  </si>
  <si>
    <t>Kompensata szkodyO stwierdzenie niezgodności art. 47 1 ustawy z dnia 26 czerwca 1974 roku - Kodeks pracy z art. 32 ust. 1, art. 64 ust. 2, art. 77 ust. 1 Konstytucji RP;</t>
  </si>
  <si>
    <t>SK 47/03
Dokumenty w sprawie (IPO)</t>
  </si>
  <si>
    <t>Risto F.</t>
  </si>
  <si>
    <t>Prawo do sąduO stwierdzenie niezgodności art. 199 § 1 pkt 2 oraz art. 4779 § 1 kodeksu postępowania cywilnego z dnia 17 listopada 1964 roku z art. 45 Konstytucji RP;</t>
  </si>
  <si>
    <t>SK 46/03
Dokumenty w sprawie (IPO)</t>
  </si>
  <si>
    <t>SK 45/03
Dokumenty w sprawie (IPO)</t>
  </si>
  <si>
    <t>Czesław S.</t>
  </si>
  <si>
    <t>Prawo do wniesienia apelacjiO zbadanie zgodności art. 6 § 3 ustawy z dnia 24 sierpnia 2001 roku - Przepisy wprowadzające Kodeks postępowania w sprawach o wykroczenia z art. 2 w zw. z art. 237; art. 32 ust. 1 i 2 w zw. z art. 237; art. 37 ust. 1 w zw. z art. 237; art. 45 w zw. z art. 78 w zw. z art. 176 w zw. z art. 237; art. 45 w zw. z art. 78 w zw. z art. 31 ust. 1 w zw. z art. 237; art. 77 ust. 2 w zw. z art. 42, w zw. z art. 237 Konstytucji RP;</t>
  </si>
  <si>
    <t>SK 44/03
Dokumenty w sprawie (IPO)</t>
  </si>
  <si>
    <t>Anthony Gordon O.</t>
  </si>
  <si>
    <t>Zasada niedziałania prawa wsteczO stwierdzenie niezgodności art. 15 ustawy z dnia 6 czerwca 1997 roku - Przepisy wprowadzające kodeks karny z art. 2 i art. 42 ust. 1 Konstytucji RP;</t>
  </si>
  <si>
    <t>SK 43/03
Dokumenty w sprawie (IPO)</t>
  </si>
  <si>
    <t>Spółka Novomatic AG</t>
  </si>
  <si>
    <t>Umorzenie postępowaniaO stwierdzenie zgodności art. 339 § 2 i 3 pkt 2 w związku z art. 55 § 1 ustawy z dnia 6 czerwca 1997 roku - Kodeks postępowania karnego z art. 45 oraz art. 77 ust. 2 Konstytucji RP;</t>
  </si>
  <si>
    <t>SK 42/03
Dokumenty w sprawie (IPO)</t>
  </si>
  <si>
    <t>Krzysztof M., Józefa M., Halina M.</t>
  </si>
  <si>
    <t>Zwrot wywłaszczonej nieruchomościO stwierdzenie niezgodności art. 216 ustawy z dnia 21 sierpnia 1997 roku o gospodarce nieruchomościami z art. 2, art. 32 ust. 1 i 2 i art. 64 Konstytucji RP w zakresie, w jakim wyklucza odpowiednie stosowanie przepisów rozdziału 6 działu III tejże ustawy do nieruchomości nabytych na rzecz Skarbu Państwa na podstawie przepisu art. 53 ust. 2 ustawy z dnia 29 kwietnia 1985 r. o gospodarce gruntami i wywłaszczaniu nieruchomości;</t>
  </si>
  <si>
    <t>SK 41/03
Dokumenty w sprawie (IPO)</t>
  </si>
  <si>
    <t>Sharlane La Rocque P.</t>
  </si>
  <si>
    <t>Wznowienie postępowaniaO stwierdzenie niezgodności art. 406 ustawy z dnia 17 listopada 1964 roku - Kodeks postępowania cywilnego z art. 2, art. 32, art. 78 i art. 176 Konstytucji RP;</t>
  </si>
  <si>
    <t>SK 40/03
Dokumenty w sprawie (IPO)</t>
  </si>
  <si>
    <t>Marek Z., Janusz K., Grażyna K., Szczepan B., Mieczysław T., Młodzieżowa Spółdzielnia Mieszkaniowa w Łodzi, Mariola W., Czesława R., Barbara Ś., Zdzisław Ch., Edward Ch., Michał Ch.</t>
  </si>
  <si>
    <t>Prawo do wniesienia kasacji.Sprawa połączona</t>
  </si>
  <si>
    <t>SK 39/03
Dokumenty w sprawie (IPO)</t>
  </si>
  <si>
    <t>Prawo do sądu w sprawach odpowiedzialności dyscyplinarnej studentówO stwierdzenie niezgodności art. 9 ust. 3 ustawy z dnia 20 lipca 2001 roku o zmianie ustawy o szkolnictwie wyższym z art. 31 ust. 3, art. 32 ust. 1 w związku z art. 45 ust. 1, art. 45 ust. 1 i art. 77 ust. 2 Konstytucji RP;</t>
  </si>
  <si>
    <t>SK 38/03
Dokumenty w sprawie (IPO)</t>
  </si>
  <si>
    <t>Robert i Irena N.</t>
  </si>
  <si>
    <t>Odpowiedzialność za wykroczenieO stwierdzenie niezgodności art. 101 § 2 zd. 2 kodeksu postępowania w sprawach o wykroczenia z art. 2, art. 45 i art. 78 Konstytucji RP;</t>
  </si>
  <si>
    <t>SK 37/03
Dokumenty w sprawie (IPO)</t>
  </si>
  <si>
    <t>Janusz B., Dorota Cz.</t>
  </si>
  <si>
    <t>Najem lokali mieszkalnych.Sprawa połączona</t>
  </si>
  <si>
    <t>SK 36/03
Dokumenty w sprawie (IPO)</t>
  </si>
  <si>
    <t>Leszek S.</t>
  </si>
  <si>
    <t>Najem lokali - zwolnienie z podatku VATO stwierdzenie niezgodności art. 16, art. 17, art. 18 ustawy z dnia 11 maja 1995 roku o Naczelnym Sądzie Administracyjnym z art. 2, art. 7 w związku z art. 45 ust. 1, art. 77 ust. 2 oraz art. 184 (zdanie pierwsze) Konstytucji RP oraz z art. 6 ust. 1 Konwencji o Ochronie Praw Człowieka i Podstawowych Wolności;</t>
  </si>
  <si>
    <t>Łączone sprawy, jedna na instytucję, reszta na osoby</t>
  </si>
  <si>
    <t>SK 35/03
Dokumenty w sprawie (IPO)</t>
  </si>
  <si>
    <t>SK 34/03
Dokumenty w sprawie (IPO)</t>
  </si>
  <si>
    <t>Rafał H.</t>
  </si>
  <si>
    <t>Koszty sądoweO stwierdzenie niezgodności art. 32 w związku z art. 31 ust. 2 ustawy z 13 czerwca 1967 roku o kosztach sądowych w sprawach cywilnych z art. 2, art. 7 i art. 45 ust. 1 Konstytucji RP;</t>
  </si>
  <si>
    <t>SK 33/03
Dokumenty w sprawie (IPO)</t>
  </si>
  <si>
    <t>Merloni Indesit Polska sp. z o. o.</t>
  </si>
  <si>
    <t>Podatek VATO stwierdzenie niezgodności art. 19 ust. 3b ustawy z 8 stycznia 1993 roku o podatku od towarów i usług oraz o podatku akcyzowym w brzmieniu obowiązującym przed dniem 26 marca 2002 roku z art. 21 ust. 1, art. 31 ust. 3 oraz art. 64 ust. 1 i ust. 3 w związku z art. 2 Konstytucji RP;</t>
  </si>
  <si>
    <t>SK 32/03
Dokumenty w sprawie (IPO)</t>
  </si>
  <si>
    <t>SK 31/03
Dokumenty w sprawie (IPO)</t>
  </si>
  <si>
    <t>Zasada równości wobec prawaO stwierdzenie niezgodności § 9 ust. 2 pkt 8 rozporządzenia Ministra Sprawiedliwości z dnia 12 sierpnia 1998 roku w sprawie regulaminu wykonywania kary pozbawienia wolności oraz pkt. 11 załącznika nr 2 do decyzji Dyrektora Zakładu Karnego we Włodawie z dnia 23 listopada 2001 roku - Porządek wewnętrzny oddziału zamkniętego Zakładu Karnego we Włodawie, z art. 32 ust. 1 i art. 31 ust. 3 Konstytucji RP;</t>
  </si>
  <si>
    <t>SK 30/03
Dokumenty w sprawie (IPO)</t>
  </si>
  <si>
    <t>Helena S.</t>
  </si>
  <si>
    <t>Renta - warunki przyznaniaO stwierdzenie niezgodności art. 57 pkt 2) i art. 58 ust. 1 pkt 5) i ust. 2 ustawy z dnia 17 grudnia 1998 roku o emeryturach i rentach z funduszu ubezpieczeń społecznych z art. 2, art. 67 i art. 31 ust. 3 in fine Konstytucji RP;</t>
  </si>
  <si>
    <t>SK 29/03
Dokumenty w sprawie (IPO)</t>
  </si>
  <si>
    <t>Piotr G.</t>
  </si>
  <si>
    <t>Wypadki przy pracy - odszkodowaniaO stwierdzenie niezgodności art. 4 pkt 3 i art. 31 ustawy z dnia 24 maja 1990 roku o zmianie niektórych przepisów o zaopatrzeniu emerytalnym, która to uchyliła art. 40 ustawy z dnia 12 czerwca 1975 roku o świadczeniach z tytułu wypadków przy pracy i chorób zawodowych z art. 2 i art. 32 ust. 1 Konstytucji RP;</t>
  </si>
  <si>
    <t>SK 28/03
Dokumenty w sprawie (IPO)</t>
  </si>
  <si>
    <t>Najem lokali mieszkalnychSprawa połączona</t>
  </si>
  <si>
    <t>SK 27/03
Dokumenty w sprawie (IPO)</t>
  </si>
  <si>
    <t>Przedsiębiorstwo Usług Morskich "Gdańsk-Pilot"</t>
  </si>
  <si>
    <t>Prawo do sąduO stwierdzenie niezgodności art. 47928 § 3 i art. 47935 § 2 kodeksu postępowania cywilnego z art. 45 ust. 1, art. 78 i art. 176 ust. 1 Konstytucji RP;</t>
  </si>
  <si>
    <t>SK 26/03
Dokumenty w sprawie (IPO)</t>
  </si>
  <si>
    <t>TWIGGER S.A.</t>
  </si>
  <si>
    <t>Odpowiedzialność organów władzy publicznejO stwierdzenie niezgodności art. 769 kodeksu postępowania cywilnego z art. 77 ust. 1 Konstytucji RP;</t>
  </si>
  <si>
    <t>SK 25/03
Dokumenty w sprawie (IPO)</t>
  </si>
  <si>
    <t>Róża M., Józef. B., Maria D., Irena B., Wanda L.</t>
  </si>
  <si>
    <t>Ochrona własnościO stwierdzenie niezgodności § 8 ust. 1 rozporządzenia Ministra Odbudowy z dnia 7 kwietnia 1946 r. wydanego w porozumieniu z Ministrem Administracji Publicznej w sprawie objęcia gruntów w posiadanie przez gminę m.st. Warszawy z art. 64 ust. 2 w związku z art. 2 i art. 7 Konstytucji RP oraz z art. 64 ust. 3 w związku z art. 2 i art. 31 ust. 3 Konstytucji RP;</t>
  </si>
  <si>
    <t>SK 24/03
Dokumenty w sprawie (IPO)</t>
  </si>
  <si>
    <t>Władysław G.</t>
  </si>
  <si>
    <t>Jawność postępowaniaO stwierdzenie zgodności przepisu art. 50510 § 3 ustawy z dnia 17 listopada 1964 r. - Kodeks postępowania cywilnego z art. 45 ust. 1 Konstytucji RP;</t>
  </si>
  <si>
    <t>SK 23/03
Dokumenty w sprawie (IPO)</t>
  </si>
  <si>
    <t>Raimondo E.</t>
  </si>
  <si>
    <t>Obrót papierami wartościowymiO stwierdzenie zgodności przepisu art. 414 § 2 rozporządzenia Prezydenta Rzeczypospolitej z dnia 27 czerwca 1934 roku - Kodeks handlowy z art. 45 ust. 1, art. 77 ust. 2, art. 31 ust. 3, art. 21, art. 64 ust. 2, art. 32 i art. 2 Konstytucji RP;</t>
  </si>
  <si>
    <t>SK 22/03
Dokumenty w sprawie (IPO)</t>
  </si>
  <si>
    <t>Anatol M.</t>
  </si>
  <si>
    <t>Przekroczenie upoważnienia ustawowegoO stwierdzenie niezgodności § 50 ust. 4 pkt 3 rozporządzenia Ministra Finansów z dnia 22 grudnia 1999 roku w sprawie wykonania niektórych przepisów ustawy o podatku od towarów i usług oraz o podatku akcyzowym z art. 64 ust. 2 i 3, art. 84 i art. 92 ust. 1 Konstytucji RP;</t>
  </si>
  <si>
    <t>SK 21/03
Dokumenty w sprawie (IPO)</t>
  </si>
  <si>
    <t>De Molen Trade Sp z o.o.</t>
  </si>
  <si>
    <t>Ochrona praw nabytychO stwierdzenie niezgodności art. 26 ustawy o badaniach i certyfikacji z dnia 3 kwietnia 1993 roku z art. 2 i 22 Konstytucji RP;</t>
  </si>
  <si>
    <t>SK 20/03
Dokumenty w sprawie (IPO)</t>
  </si>
  <si>
    <t>Elżbieta H.</t>
  </si>
  <si>
    <t>Wysokość wkładu budowlanegoO stwierdzenie niezgodności art. 226 ustawy z dnia 16 września 1982 roku - Prawo spółdzielcze z art. 2, art. 32 ust. 1, art. 64 ust. 2 Konstytucji RP;</t>
  </si>
  <si>
    <t>SK 19/03
Dokumenty w sprawie (IPO)</t>
  </si>
  <si>
    <t>Ryszard Sz.</t>
  </si>
  <si>
    <t>Dostęp do służby publicznejO stwierdzenie niezgodności art. 25 ust. 1 pkt 3 ustawy z dnia 24 lipca 1999 roku o Służbie Celnej z art. z art. 32 ust. 1 i art. 60 Konstytucji RP;</t>
  </si>
  <si>
    <t>SK 18/03
Dokumenty w sprawie (IPO)</t>
  </si>
  <si>
    <t>Czesław K.</t>
  </si>
  <si>
    <t>Właściwość sądówO stwierdzenie niezgodności art. 1 i art. 2 ustawy z dnia 17 listopada 1964 roku - Kodeks postępowania cywilnego przez to, iż nie określają domniemania właściwości sądów powszechnych dla spraw nie zastrzeżonych ustawowo dla właściwości innych sądów, z art. 2, art. 45 ust. 1 oraz art. 177 Konstytucji RP;</t>
  </si>
  <si>
    <t>SK 17/03
Dokumenty w sprawie (IPO)</t>
  </si>
  <si>
    <t>Tomasz G.</t>
  </si>
  <si>
    <t>Ochrona danych osobowychO stwierdzenie niezgodności art. 1 ust.1, art. 2 ust. 1 i art. 6 ust. 1, 2 i 3 ustawy z dnia 29 sierpnia 1997 roku o ochronie danych osobowych z art. 2, art. 31 ust. 3, art. 32, art. 47 oraz art. 51 ust. 1, 2, 3 i 4 Konstytucji RP, art. 8 Konwencji o Ochronie Praw Człowieka i Podstawowych Wolności oraz art. 17 Międzynarodowego Paktu Praw Obywatelskich i Politycznych;</t>
  </si>
  <si>
    <t>SK 16/03
Dokumenty w sprawie (IPO)</t>
  </si>
  <si>
    <t>Dorota L.-S., Tomasz S.</t>
  </si>
  <si>
    <t>Koszty sądowe postępowania cywilnegoO stwierdzenie niezgodności art. 6261 § 4 ustawy z dnia 17 listopada 1964 roku - Kodeks postępowania cywilnego z art. 45 ust. 1 i art. 64 ust. 1 Konstytucji RP;</t>
  </si>
  <si>
    <t>SK 15/03
Dokumenty w sprawie (IPO)</t>
  </si>
  <si>
    <t>Tomasz B.</t>
  </si>
  <si>
    <t>Samorząd notarialny - składkiO stwierdzenie niezgodności § 1 i § 2 uchwały nr 26/2002 z dnia 28 grudnia 2002 roku Krajowej Rady Notarialnej w Warszawie w sprawie składki na potrzeby samorządu notarialnego z art. 51 ust. 1 i ust. 2, art. 47 Konstytucji RP;</t>
  </si>
  <si>
    <t>SK 14/03
Dokumenty w sprawie (IPO)</t>
  </si>
  <si>
    <t>Koszty procesuO stwierdzenie niezgodności przepisów: - art. 632 pkt 1 kodeksu postępowania karnego - w zakresie, w jakim w sprawach z oskarżenia prywatnego w razie uniewinnienia oskarżonego orzeczeniem wydanym na podstawie art. 179 § 2 d. kodeksu karnego z 1969 roku kosztami procesu nakazuje obciążyć oskarżyciela prywatnego,- § 18 rozporządzenia Ministra Sprawiedliwości z dnia 12 grudnia 1997 roku w sprawie opłat za czynności adwokackie oraz opłat za czynności radców prawnych z art. 2, 45...</t>
  </si>
  <si>
    <t>SK 13/03
Dokumenty w sprawie (IPO)</t>
  </si>
  <si>
    <t>Janusz Z.</t>
  </si>
  <si>
    <t>Prawo do wcześniejszej emerytury osób prowadzących działalność gospodarcząO stwierdzenie niezgodności przepisów rozporządzenia Rady Ministrów z dnia 15 maja 1989 roku w sprawie uprawnień do wcześniejszej emerytury pracowników opiekujących się dziećmi wymagającymi stałej opieki z art. 2, 7, 18, 32, 71 oraz art. 72 Konstytucji RP;</t>
  </si>
  <si>
    <t>SK 12/03
Dokumenty w sprawie (IPO)</t>
  </si>
  <si>
    <t>Ewa Ł.</t>
  </si>
  <si>
    <t>Ograniczenie prawa do kasacjiO stwierdzenie niezgodności art. 5 ust. 2 ustawy z dnia 24 maja 2000 roku o zmianie ustawy - Kodeks postępowania cywilnego, ustawy o zastawie rejestrowym i rejestrze zastawów, ustawy o kosztach sądowych w sprawach cywilnych oraz ustawy o komornikach sądowych i egzekucji w związku z wprowadzeniem powyższym aktem prawnym nowego brzmienia art. 393 § 1 i 2 kpc ograniczającego prawo do zaskarżenia kasacją spraw, odnośnie których zapadły rozstrzygnięcia przed 1 lipca 2000 roku z art. 2, 7, 32, 45,...</t>
  </si>
  <si>
    <t>SK 11/03
Dokumenty w sprawie (IPO)</t>
  </si>
  <si>
    <t>PKP S.A. w Warszawie Oddział Gospodarka Mieszkaniowa Zakład w Poznaniu</t>
  </si>
  <si>
    <t>Nadużycie prawa podmiotowegoO stwierdzenie niezgodności art. 5 ustawy z dnia 23 kwietnia 1964 roku - Kodeks cywilny z art. 64 ust. 3 Konstytucji RP;</t>
  </si>
  <si>
    <t>SK 10/03
Dokumenty w sprawie (IPO)</t>
  </si>
  <si>
    <t>"Trans-Goya" Sp. z o.o., Rzecznik Praw Obywatelskich</t>
  </si>
  <si>
    <t>Postępowanie cywilneSprawa połączona</t>
  </si>
  <si>
    <t>SK 9/03
Dokumenty w sprawie (IPO)</t>
  </si>
  <si>
    <t>FH "Korona" Mieczysław i Janina S. Spółka jawna</t>
  </si>
  <si>
    <t>Zwrot różnicy naliczonego podatku VATO stwierdzenie niezgodności § 54 ust. 5 pkt 1 i ust. 7 pkt 2 rozporządzenia Ministra Finansów z dnia 15 grudnia 1997 roku w sprawie wykonania niektórych przepisów ustawy o podatku od towarów i usług oraz o podatku akcyzowym, opublikowanego w Dzienniku Ustaw z 1997 r. Nr 156, poz. 1042 ze zm., uchylonego rozporządzeniem Ministra Finansów z dnia 22 grudnia 1999 roku w sprawie wykonania niektórych przepisów ustawy o podatku od towarów i usług oraz o podatku akcyzowym z art. 20, 22, 84 i 217...</t>
  </si>
  <si>
    <t>SK 8/03
Dokumenty w sprawie (IPO)</t>
  </si>
  <si>
    <t>Termin dochodzenia roszczeń za szkody dokonane przez funkcjonariuszy państwowychO stwierdzenie niezgodności art. 6 ust. 1 ustawy z dnia 15 listopada 1956 roku o odpowiedzialności Państwa za szkody wyrządzone przez funkcjonariuszy państwowych w zakresie ustalenia w tejże ustawie rocznego terminu zawitego na dochodzenie roszczeń z tytułu odpowiedzialności Państwa Polskiego za działania władcze funkcjonariuszy państwowych z art. 2, art. 32 ust. 1 i 2 Konstytucji RP;</t>
  </si>
  <si>
    <t>SK 7/03
Dokumenty w sprawie (IPO)</t>
  </si>
  <si>
    <t>Samodzielny Publiczny Zakład Opieki Zdrowotnej Szpital Rejonowy Murcki - Janów</t>
  </si>
  <si>
    <t>Zasady wynagradzania lekarzy za dyżuryO stwierdzenie niezgodnościI. art. 144 kodeksu pracy w zakresie dyżurów lekarskich, które miały miejsce do 20 maja 1999 roku z art. 31 ust. 2 i art. 64 ust. 2 Konstytucji RP,II. art. 23 kodeksu pracy w zakresie, w którym nie ma zastosowania do Skarbu Państwa, który był pracodawcą w likwidowanych statio fisci, choć powyższy przepis jest stosowany do osób fizycznych i prawnych, które sprzedały swoje przedsiębiorstwo z art. 32 ust. 1 Konstytucji RP;</t>
  </si>
  <si>
    <t>SK 6/03
Dokumenty w sprawie (IPO)</t>
  </si>
  <si>
    <t>Marian R.</t>
  </si>
  <si>
    <t>Prawomocność rozstrzygnięćO stwierdzenie niezgodności § 56 rozporządzenia Rady Ministrów z 27 kwietnia 1999 roku w sprawie właściwości i trybu powoływania rzeczników dyscypliny publicznej, organów orzekających oraz szczegółowych zasad postępowania w sprawach o naruszenie dyscypliny finansów publicznych, wydanego na podstawie delegacji ustawowej art. 175, art. 176, art. 177 i art. 178 ustawy z 26 listopada 1998 roku o finansach publicznych, w części dotyczącej naruszenia dochodzenia praw na drodze postępowania sądowego -...</t>
  </si>
  <si>
    <t>SK 5/03
Dokumenty w sprawie (IPO)</t>
  </si>
  <si>
    <t>Wznowienie postępowaniaO stwierdzenie niezgodności art. 4011 § 1 ustawy z 17 listopada 1964 roku - Kodeks postępowania cywilnego z art. 2, art. 32 ust. 1, art. 45 oraz art. 190 ust. 4 Konstytucji RP;</t>
  </si>
  <si>
    <t>SK 4/03
Dokumenty w sprawie (IPO)</t>
  </si>
  <si>
    <t>Prawo własności, prawo do dziedziczeniaSprawa połączona</t>
  </si>
  <si>
    <t>SK 3/03
Dokumenty w sprawie (IPO)</t>
  </si>
  <si>
    <t>SK 2/03
Dokumenty w sprawie (IPO)</t>
  </si>
  <si>
    <t>SK 1/03
Dokumenty w sprawie (IPO)</t>
  </si>
  <si>
    <t>Łącza liczba spraw</t>
  </si>
  <si>
    <t>K</t>
  </si>
  <si>
    <t>Kp</t>
  </si>
  <si>
    <t>P</t>
  </si>
  <si>
    <t>Kpt</t>
  </si>
  <si>
    <t>Pp</t>
  </si>
  <si>
    <t>U</t>
  </si>
  <si>
    <t>SK</t>
  </si>
  <si>
    <t>Skargi obywateli</t>
  </si>
  <si>
    <t>Inne skargi</t>
  </si>
  <si>
    <t>Proc SK</t>
  </si>
  <si>
    <t>SK ob/SK</t>
  </si>
  <si>
    <t>K - wnioski o stwierdzenie zgodności ustaw lub ratyfikowanych umów międzynarodowych z Konstytucją oraz zgodności ustaw z umowami międzynarodowymi, których ratyfikacja wymagała uprzedniej zgody wyrażonej w ustawie;</t>
  </si>
  <si>
    <t>Kp - wnioski Prezydenta RP o stwierdzenie zgodności z Konstytucją ustaw przed ich podpisaniem albo umów międzynarodowych przed ich ratyfikacją;</t>
  </si>
  <si>
    <t>P - pytania prawne w sprawie zgodności aktu normatywnego z Konstytucją, ratyfikowanymi umowami międzynarodowymi lub ustawą;</t>
  </si>
  <si>
    <t>Kpt - wnioski dotyczące rozstrzygania sporów kompetencyjnych, pomiędzy centralnymi konstytucyjnymi organami państwa;</t>
  </si>
  <si>
    <t>Pp - wnioski dotyczące stwierdzenia zgodności z Konstytucją celów lub działalności partii politycznych;</t>
  </si>
  <si>
    <t>U - wnioski o stwierdzenie zgodności przepisów prawa, wydawanych przez centralne organy państwowe z Konstytucją, ratyfikowanymi umowami międzynarodowymi lub ustawami;</t>
  </si>
  <si>
    <t>SK - skargi konstytucyjne;</t>
  </si>
  <si>
    <t>M - wnioski Marszałka Sejmu o stwierdzenie przeszkody w sprawowaniu urzędu przez Prezydenta RP oraz powierzeniu Marszałkowi Sejmu tymczasowego wykonywania obowiązków Prezydenta RP.</t>
  </si>
</sst>
</file>

<file path=xl/styles.xml><?xml version="1.0" encoding="utf-8"?>
<styleSheet xmlns="http://schemas.openxmlformats.org/spreadsheetml/2006/main">
  <numFmts count="2">
    <numFmt numFmtId="164" formatCode="d&quot;-&quot;mmm&quot;-&quot;yyyy"/>
    <numFmt numFmtId="165" formatCode="yyyy\-mm"/>
  </numFmts>
  <fonts count="14">
    <font>
      <sz val="10"/>
      <color rgb="FF000000"/>
      <name val="Arial"/>
      <scheme val="minor"/>
    </font>
    <font>
      <b/>
      <u/>
      <sz val="8"/>
      <color rgb="FFD72B40"/>
      <name val="&quot;Times New Roman&quot;"/>
    </font>
    <font>
      <sz val="8"/>
      <color rgb="FF424242"/>
      <name val="&quot;Times New Roman&quot;"/>
    </font>
    <font>
      <sz val="10"/>
      <color theme="1"/>
      <name val="Arial"/>
      <scheme val="minor"/>
    </font>
    <font>
      <b/>
      <u/>
      <sz val="8"/>
      <color rgb="FFD72B40"/>
      <name val="&quot;Times New Roman&quot;"/>
    </font>
    <font>
      <b/>
      <u/>
      <sz val="8"/>
      <color rgb="FFD72B40"/>
      <name val="&quot;Times New Roman&quot;"/>
    </font>
    <font>
      <b/>
      <u/>
      <sz val="8"/>
      <color rgb="FFD72B40"/>
      <name val="&quot;Times New Roman&quot;"/>
    </font>
    <font>
      <b/>
      <u/>
      <sz val="8"/>
      <color rgb="FFD72B40"/>
      <name val="&quot;Times New Roman&quot;"/>
    </font>
    <font>
      <b/>
      <u/>
      <sz val="8"/>
      <color rgb="FFD72B40"/>
      <name val="&quot;Times New Roman&quot;"/>
    </font>
    <font>
      <b/>
      <u/>
      <sz val="8"/>
      <color rgb="FFD72B40"/>
      <name val="&quot;Times New Roman&quot;"/>
    </font>
    <font>
      <b/>
      <u/>
      <sz val="8"/>
      <color rgb="FFD72B40"/>
      <name val="&quot;Times New Roman&quot;"/>
    </font>
    <font>
      <b/>
      <u/>
      <sz val="8"/>
      <color rgb="FFD72B40"/>
      <name val="&quot;Times New Roman&quot;"/>
    </font>
    <font>
      <b/>
      <u/>
      <sz val="8"/>
      <color rgb="FFFF0000"/>
      <name val="&quot;Times New Roman&quot;"/>
    </font>
    <font>
      <b/>
      <sz val="8"/>
      <color theme="1"/>
      <name val="Arial"/>
      <scheme val="minor"/>
    </font>
  </fonts>
  <fills count="5">
    <fill>
      <patternFill patternType="none"/>
    </fill>
    <fill>
      <patternFill patternType="gray125"/>
    </fill>
    <fill>
      <patternFill patternType="solid">
        <fgColor rgb="FFE0CDCD"/>
        <bgColor rgb="FFE0CDCD"/>
      </patternFill>
    </fill>
    <fill>
      <patternFill patternType="solid">
        <fgColor rgb="FFB7B7B7"/>
        <bgColor rgb="FFB7B7B7"/>
      </patternFill>
    </fill>
    <fill>
      <patternFill patternType="solid">
        <fgColor rgb="FF0000FF"/>
        <bgColor rgb="FF0000FF"/>
      </patternFill>
    </fill>
  </fills>
  <borders count="2">
    <border>
      <left/>
      <right/>
      <top/>
      <bottom/>
      <diagonal/>
    </border>
    <border>
      <left style="thin">
        <color rgb="FF646464"/>
      </left>
      <right style="thin">
        <color rgb="FF646464"/>
      </right>
      <top style="thin">
        <color rgb="FF646464"/>
      </top>
      <bottom style="thin">
        <color rgb="FF646464"/>
      </bottom>
      <diagonal/>
    </border>
  </borders>
  <cellStyleXfs count="1">
    <xf numFmtId="0" fontId="0" fillId="0" borderId="0"/>
  </cellStyleXfs>
  <cellXfs count="23">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164" fontId="3" fillId="0" borderId="0" xfId="0" applyNumberFormat="1" applyFont="1" applyAlignment="1"/>
    <xf numFmtId="0" fontId="4" fillId="0" borderId="1" xfId="0" applyFont="1" applyBorder="1" applyAlignment="1"/>
    <xf numFmtId="0" fontId="2" fillId="0" borderId="1" xfId="0" applyFont="1" applyBorder="1" applyAlignment="1"/>
    <xf numFmtId="165" fontId="3" fillId="0" borderId="0" xfId="0" applyNumberFormat="1" applyFont="1" applyAlignment="1"/>
    <xf numFmtId="0" fontId="3" fillId="0" borderId="0" xfId="0" applyFont="1"/>
    <xf numFmtId="0" fontId="5" fillId="2" borderId="0" xfId="0" applyFont="1" applyFill="1" applyAlignment="1"/>
    <xf numFmtId="164" fontId="6" fillId="0" borderId="0" xfId="0" applyNumberFormat="1" applyFont="1" applyAlignment="1"/>
    <xf numFmtId="0" fontId="7" fillId="3" borderId="0" xfId="0" applyFont="1" applyFill="1" applyAlignment="1"/>
    <xf numFmtId="164" fontId="3" fillId="3" borderId="0" xfId="0" applyNumberFormat="1" applyFont="1" applyFill="1" applyAlignment="1"/>
    <xf numFmtId="0" fontId="8" fillId="3" borderId="1" xfId="0" applyFont="1" applyFill="1" applyBorder="1" applyAlignment="1"/>
    <xf numFmtId="0" fontId="2" fillId="3" borderId="1" xfId="0" applyFont="1" applyFill="1" applyBorder="1" applyAlignment="1"/>
    <xf numFmtId="0" fontId="3" fillId="3" borderId="0" xfId="0" applyFont="1" applyFill="1"/>
    <xf numFmtId="0" fontId="9" fillId="2" borderId="1" xfId="0" applyFont="1" applyFill="1" applyBorder="1" applyAlignment="1"/>
    <xf numFmtId="0" fontId="2" fillId="2" borderId="1" xfId="0" applyFont="1" applyFill="1" applyBorder="1" applyAlignment="1"/>
    <xf numFmtId="0" fontId="10" fillId="0" borderId="1" xfId="0" applyFont="1" applyBorder="1" applyAlignment="1"/>
    <xf numFmtId="0" fontId="11" fillId="4" borderId="0" xfId="0" applyFont="1" applyFill="1" applyAlignment="1"/>
    <xf numFmtId="0" fontId="12" fillId="4" borderId="0" xfId="0" applyFont="1" applyFill="1" applyAlignment="1"/>
    <xf numFmtId="10" fontId="3" fillId="0" borderId="0" xfId="0" applyNumberFormat="1" applyFont="1"/>
    <xf numFmtId="0" fontId="13" fillId="0" borderId="0" xfId="0" applyFont="1" applyAlignment="1"/>
  </cellXfs>
  <cellStyles count="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pl-PL"/>
  <c:chart>
    <c:title>
      <c:tx>
        <c:rich>
          <a:bodyPr/>
          <a:lstStyle/>
          <a:p>
            <a:pPr lvl="0">
              <a:defRPr b="0">
                <a:solidFill>
                  <a:srgbClr val="757575"/>
                </a:solidFill>
                <a:latin typeface="+mn-lt"/>
              </a:defRPr>
            </a:pPr>
            <a:r>
              <a:rPr lang="pl-PL" b="0">
                <a:solidFill>
                  <a:srgbClr val="757575"/>
                </a:solidFill>
                <a:latin typeface="+mn-lt"/>
              </a:rPr>
              <a:t>Opóźnienie spraw w Trybunale Konstytucyjnym</a:t>
            </a:r>
          </a:p>
        </c:rich>
      </c:tx>
      <c:layout/>
    </c:title>
    <c:plotArea>
      <c:layout/>
      <c:barChart>
        <c:barDir val="col"/>
        <c:grouping val="clustered"/>
        <c:ser>
          <c:idx val="0"/>
          <c:order val="0"/>
          <c:tx>
            <c:v>Kancelaria TK</c:v>
          </c:tx>
          <c:spPr>
            <a:solidFill>
              <a:schemeClr val="accent1"/>
            </a:solidFill>
            <a:ln cmpd="sng">
              <a:solidFill>
                <a:srgbClr val="000000"/>
              </a:solidFill>
            </a:ln>
          </c:spPr>
          <c:cat>
            <c:numRef>
              <c:f>'Statystyki 2022'!$P$2:$P$61</c:f>
              <c:numCache>
                <c:formatCode>yyyy\-mm</c:formatCode>
                <c:ptCount val="6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numCache>
            </c:numRef>
          </c:cat>
          <c:val>
            <c:numRef>
              <c:f>'Statystyki 2022'!$Q$2:$Q$61</c:f>
              <c:numCache>
                <c:formatCode>General</c:formatCode>
                <c:ptCount val="60"/>
                <c:pt idx="0">
                  <c:v>0</c:v>
                </c:pt>
                <c:pt idx="1">
                  <c:v>0</c:v>
                </c:pt>
                <c:pt idx="2">
                  <c:v>1</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1</c:v>
                </c:pt>
                <c:pt idx="19">
                  <c:v>0</c:v>
                </c:pt>
                <c:pt idx="20">
                  <c:v>1</c:v>
                </c:pt>
                <c:pt idx="21">
                  <c:v>0</c:v>
                </c:pt>
                <c:pt idx="22">
                  <c:v>1</c:v>
                </c:pt>
                <c:pt idx="23">
                  <c:v>0</c:v>
                </c:pt>
                <c:pt idx="24">
                  <c:v>1</c:v>
                </c:pt>
                <c:pt idx="25">
                  <c:v>0</c:v>
                </c:pt>
                <c:pt idx="26">
                  <c:v>0</c:v>
                </c:pt>
                <c:pt idx="27">
                  <c:v>1</c:v>
                </c:pt>
                <c:pt idx="28">
                  <c:v>0</c:v>
                </c:pt>
                <c:pt idx="29">
                  <c:v>0</c:v>
                </c:pt>
                <c:pt idx="30">
                  <c:v>1</c:v>
                </c:pt>
                <c:pt idx="31">
                  <c:v>0</c:v>
                </c:pt>
                <c:pt idx="32">
                  <c:v>1</c:v>
                </c:pt>
                <c:pt idx="33">
                  <c:v>3</c:v>
                </c:pt>
                <c:pt idx="34">
                  <c:v>3</c:v>
                </c:pt>
                <c:pt idx="35">
                  <c:v>0</c:v>
                </c:pt>
                <c:pt idx="36">
                  <c:v>4</c:v>
                </c:pt>
                <c:pt idx="37">
                  <c:v>4</c:v>
                </c:pt>
                <c:pt idx="38">
                  <c:v>13</c:v>
                </c:pt>
                <c:pt idx="39">
                  <c:v>5</c:v>
                </c:pt>
                <c:pt idx="40">
                  <c:v>4</c:v>
                </c:pt>
                <c:pt idx="41">
                  <c:v>5</c:v>
                </c:pt>
                <c:pt idx="42">
                  <c:v>7</c:v>
                </c:pt>
                <c:pt idx="43">
                  <c:v>6</c:v>
                </c:pt>
                <c:pt idx="44">
                  <c:v>1</c:v>
                </c:pt>
                <c:pt idx="45">
                  <c:v>5</c:v>
                </c:pt>
                <c:pt idx="46">
                  <c:v>3</c:v>
                </c:pt>
                <c:pt idx="47">
                  <c:v>4</c:v>
                </c:pt>
                <c:pt idx="48">
                  <c:v>5</c:v>
                </c:pt>
                <c:pt idx="49">
                  <c:v>2</c:v>
                </c:pt>
                <c:pt idx="50">
                  <c:v>3</c:v>
                </c:pt>
                <c:pt idx="51">
                  <c:v>1</c:v>
                </c:pt>
                <c:pt idx="52">
                  <c:v>1</c:v>
                </c:pt>
                <c:pt idx="53">
                  <c:v>0</c:v>
                </c:pt>
                <c:pt idx="54">
                  <c:v>0</c:v>
                </c:pt>
                <c:pt idx="55">
                  <c:v>0</c:v>
                </c:pt>
                <c:pt idx="56">
                  <c:v>0</c:v>
                </c:pt>
                <c:pt idx="57">
                  <c:v>0</c:v>
                </c:pt>
                <c:pt idx="58">
                  <c:v>0</c:v>
                </c:pt>
                <c:pt idx="59">
                  <c:v>0</c:v>
                </c:pt>
              </c:numCache>
            </c:numRef>
          </c:val>
        </c:ser>
        <c:ser>
          <c:idx val="1"/>
          <c:order val="1"/>
          <c:tx>
            <c:v>Sekretariat TK</c:v>
          </c:tx>
          <c:spPr>
            <a:solidFill>
              <a:schemeClr val="accent2"/>
            </a:solidFill>
            <a:ln cmpd="sng">
              <a:solidFill>
                <a:srgbClr val="000000"/>
              </a:solidFill>
            </a:ln>
          </c:spPr>
          <c:cat>
            <c:numRef>
              <c:f>'Statystyki 2022'!$P$2:$P$61</c:f>
              <c:numCache>
                <c:formatCode>yyyy\-mm</c:formatCode>
                <c:ptCount val="6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numCache>
            </c:numRef>
          </c:cat>
          <c:val>
            <c:numRef>
              <c:f>'Statystyki 2022'!$R$2:$R$61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16</c:v>
                </c:pt>
                <c:pt idx="49">
                  <c:v>5</c:v>
                </c:pt>
                <c:pt idx="50">
                  <c:v>6</c:v>
                </c:pt>
                <c:pt idx="51">
                  <c:v>5</c:v>
                </c:pt>
                <c:pt idx="52">
                  <c:v>6</c:v>
                </c:pt>
                <c:pt idx="53">
                  <c:v>18</c:v>
                </c:pt>
                <c:pt idx="54">
                  <c:v>5</c:v>
                </c:pt>
                <c:pt idx="55">
                  <c:v>0</c:v>
                </c:pt>
                <c:pt idx="56">
                  <c:v>15</c:v>
                </c:pt>
                <c:pt idx="57">
                  <c:v>12</c:v>
                </c:pt>
                <c:pt idx="58">
                  <c:v>0</c:v>
                </c:pt>
                <c:pt idx="59">
                  <c:v>0</c:v>
                </c:pt>
              </c:numCache>
            </c:numRef>
          </c:val>
        </c:ser>
        <c:axId val="169623552"/>
        <c:axId val="169625856"/>
      </c:barChart>
      <c:catAx>
        <c:axId val="169623552"/>
        <c:scaling>
          <c:orientation val="minMax"/>
        </c:scaling>
        <c:axPos val="b"/>
        <c:title>
          <c:tx>
            <c:rich>
              <a:bodyPr/>
              <a:lstStyle/>
              <a:p>
                <a:pPr lvl="0">
                  <a:defRPr b="0">
                    <a:solidFill>
                      <a:srgbClr val="000000"/>
                    </a:solidFill>
                    <a:latin typeface="+mn-lt"/>
                  </a:defRPr>
                </a:pPr>
                <a:endParaRPr lang="pl-PL"/>
              </a:p>
            </c:rich>
          </c:tx>
          <c:layout/>
        </c:title>
        <c:numFmt formatCode="yyyy\-mm" sourceLinked="1"/>
        <c:majorTickMark val="none"/>
        <c:tickLblPos val="nextTo"/>
        <c:txPr>
          <a:bodyPr/>
          <a:lstStyle/>
          <a:p>
            <a:pPr lvl="0">
              <a:defRPr b="0">
                <a:solidFill>
                  <a:srgbClr val="000000"/>
                </a:solidFill>
                <a:latin typeface="+mn-lt"/>
              </a:defRPr>
            </a:pPr>
            <a:endParaRPr lang="pl-PL"/>
          </a:p>
        </c:txPr>
        <c:crossAx val="169625856"/>
        <c:crosses val="autoZero"/>
        <c:lblAlgn val="ctr"/>
        <c:lblOffset val="100"/>
      </c:catAx>
      <c:valAx>
        <c:axId val="169625856"/>
        <c:scaling>
          <c:orientation val="minMax"/>
        </c:scaling>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pl-PL"/>
              </a:p>
            </c:rich>
          </c:tx>
          <c:layout/>
        </c:title>
        <c:numFmt formatCode="General" sourceLinked="1"/>
        <c:majorTickMark val="none"/>
        <c:tickLblPos val="nextTo"/>
        <c:spPr>
          <a:ln/>
        </c:spPr>
        <c:txPr>
          <a:bodyPr/>
          <a:lstStyle/>
          <a:p>
            <a:pPr lvl="0">
              <a:defRPr b="0">
                <a:solidFill>
                  <a:srgbClr val="000000"/>
                </a:solidFill>
                <a:latin typeface="+mn-lt"/>
              </a:defRPr>
            </a:pPr>
            <a:endParaRPr lang="pl-PL"/>
          </a:p>
        </c:txPr>
        <c:crossAx val="169623552"/>
        <c:crosses val="autoZero"/>
        <c:crossBetween val="between"/>
      </c:valAx>
    </c:plotArea>
    <c:legend>
      <c:legendPos val="r"/>
      <c:layout/>
      <c:txPr>
        <a:bodyPr/>
        <a:lstStyle/>
        <a:p>
          <a:pPr lvl="0">
            <a:defRPr b="0">
              <a:solidFill>
                <a:srgbClr val="1A1A1A"/>
              </a:solidFill>
              <a:latin typeface="+mn-lt"/>
            </a:defRPr>
          </a:pPr>
          <a:endParaRPr lang="pl-PL"/>
        </a:p>
      </c:txPr>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l-PL"/>
  <c:chart>
    <c:title>
      <c:tx>
        <c:rich>
          <a:bodyPr/>
          <a:lstStyle/>
          <a:p>
            <a:pPr lvl="0">
              <a:defRPr b="0">
                <a:solidFill>
                  <a:srgbClr val="757575"/>
                </a:solidFill>
                <a:latin typeface="+mn-lt"/>
              </a:defRPr>
            </a:pPr>
            <a:r>
              <a:rPr b="0">
                <a:solidFill>
                  <a:srgbClr val="757575"/>
                </a:solidFill>
                <a:latin typeface="+mn-lt"/>
              </a:rPr>
              <a:t>Skargi do Trybunału Konstytucyjnego w latach 2003-2022</a:t>
            </a:r>
          </a:p>
        </c:rich>
      </c:tx>
    </c:title>
    <c:plotArea>
      <c:layout/>
      <c:barChart>
        <c:barDir val="col"/>
        <c:grouping val="stacked"/>
        <c:ser>
          <c:idx val="0"/>
          <c:order val="0"/>
          <c:tx>
            <c:v>Skargi obywateli</c:v>
          </c:tx>
          <c:spPr>
            <a:solidFill>
              <a:schemeClr val="accent1"/>
            </a:solidFill>
            <a:ln cmpd="sng">
              <a:solidFill>
                <a:srgbClr val="000000"/>
              </a:solidFill>
            </a:ln>
          </c:spPr>
          <c:cat>
            <c:numRef>
              <c:f>'Statystyki poszczególnych spraw'!$A$2:$A$21</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'Statystyki poszczególnych spraw'!$J$2:$J$21</c:f>
              <c:numCache>
                <c:formatCode>General</c:formatCode>
                <c:ptCount val="20"/>
                <c:pt idx="0">
                  <c:v>54</c:v>
                </c:pt>
                <c:pt idx="1">
                  <c:v>38</c:v>
                </c:pt>
                <c:pt idx="2">
                  <c:v>51</c:v>
                </c:pt>
                <c:pt idx="3">
                  <c:v>73</c:v>
                </c:pt>
                <c:pt idx="4">
                  <c:v>35</c:v>
                </c:pt>
                <c:pt idx="5">
                  <c:v>53</c:v>
                </c:pt>
                <c:pt idx="6">
                  <c:v>34</c:v>
                </c:pt>
                <c:pt idx="7">
                  <c:v>24</c:v>
                </c:pt>
                <c:pt idx="8">
                  <c:v>26</c:v>
                </c:pt>
                <c:pt idx="9">
                  <c:v>49</c:v>
                </c:pt>
                <c:pt idx="10">
                  <c:v>60</c:v>
                </c:pt>
                <c:pt idx="11">
                  <c:v>29</c:v>
                </c:pt>
                <c:pt idx="12">
                  <c:v>38</c:v>
                </c:pt>
                <c:pt idx="13">
                  <c:v>26</c:v>
                </c:pt>
                <c:pt idx="14">
                  <c:v>24</c:v>
                </c:pt>
                <c:pt idx="15">
                  <c:v>22</c:v>
                </c:pt>
                <c:pt idx="16">
                  <c:v>69</c:v>
                </c:pt>
                <c:pt idx="17">
                  <c:v>114</c:v>
                </c:pt>
                <c:pt idx="18">
                  <c:v>67</c:v>
                </c:pt>
                <c:pt idx="19">
                  <c:v>70</c:v>
                </c:pt>
              </c:numCache>
            </c:numRef>
          </c:val>
        </c:ser>
        <c:ser>
          <c:idx val="1"/>
          <c:order val="1"/>
          <c:tx>
            <c:v>Inne skargi</c:v>
          </c:tx>
          <c:spPr>
            <a:solidFill>
              <a:schemeClr val="accent2"/>
            </a:solidFill>
            <a:ln cmpd="sng">
              <a:solidFill>
                <a:srgbClr val="000000"/>
              </a:solidFill>
            </a:ln>
          </c:spPr>
          <c:cat>
            <c:numRef>
              <c:f>'Statystyki poszczególnych spraw'!$A$2:$A$21</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'Statystyki poszczególnych spraw'!$K$2:$K$21</c:f>
              <c:numCache>
                <c:formatCode>General</c:formatCode>
                <c:ptCount val="20"/>
                <c:pt idx="0">
                  <c:v>15</c:v>
                </c:pt>
                <c:pt idx="1">
                  <c:v>19</c:v>
                </c:pt>
                <c:pt idx="2">
                  <c:v>19</c:v>
                </c:pt>
                <c:pt idx="3">
                  <c:v>27</c:v>
                </c:pt>
                <c:pt idx="4">
                  <c:v>15</c:v>
                </c:pt>
                <c:pt idx="5">
                  <c:v>13</c:v>
                </c:pt>
                <c:pt idx="6">
                  <c:v>11</c:v>
                </c:pt>
                <c:pt idx="7">
                  <c:v>9</c:v>
                </c:pt>
                <c:pt idx="8">
                  <c:v>4</c:v>
                </c:pt>
                <c:pt idx="9">
                  <c:v>18</c:v>
                </c:pt>
                <c:pt idx="10">
                  <c:v>11</c:v>
                </c:pt>
                <c:pt idx="11">
                  <c:v>15</c:v>
                </c:pt>
                <c:pt idx="12">
                  <c:v>10</c:v>
                </c:pt>
                <c:pt idx="13">
                  <c:v>5</c:v>
                </c:pt>
                <c:pt idx="14">
                  <c:v>8</c:v>
                </c:pt>
                <c:pt idx="15">
                  <c:v>10</c:v>
                </c:pt>
                <c:pt idx="16">
                  <c:v>33</c:v>
                </c:pt>
                <c:pt idx="17">
                  <c:v>28</c:v>
                </c:pt>
                <c:pt idx="18">
                  <c:v>15</c:v>
                </c:pt>
                <c:pt idx="19">
                  <c:v>18</c:v>
                </c:pt>
              </c:numCache>
            </c:numRef>
          </c:val>
        </c:ser>
        <c:overlap val="100"/>
        <c:axId val="170387712"/>
        <c:axId val="170389888"/>
      </c:barChart>
      <c:catAx>
        <c:axId val="170387712"/>
        <c:scaling>
          <c:orientation val="minMax"/>
        </c:scaling>
        <c:axPos val="b"/>
        <c:title>
          <c:tx>
            <c:rich>
              <a:bodyPr/>
              <a:lstStyle/>
              <a:p>
                <a:pPr lvl="0">
                  <a:defRPr b="0">
                    <a:solidFill>
                      <a:srgbClr val="000000"/>
                    </a:solidFill>
                    <a:latin typeface="+mn-lt"/>
                  </a:defRPr>
                </a:pPr>
                <a:r>
                  <a:rPr b="0">
                    <a:solidFill>
                      <a:srgbClr val="000000"/>
                    </a:solidFill>
                    <a:latin typeface="+mn-lt"/>
                  </a:rPr>
                  <a:t>Rok</a:t>
                </a:r>
              </a:p>
            </c:rich>
          </c:tx>
        </c:title>
        <c:numFmt formatCode="General" sourceLinked="1"/>
        <c:majorTickMark val="none"/>
        <c:tickLblPos val="nextTo"/>
        <c:txPr>
          <a:bodyPr/>
          <a:lstStyle/>
          <a:p>
            <a:pPr lvl="0">
              <a:defRPr b="0">
                <a:solidFill>
                  <a:srgbClr val="000000"/>
                </a:solidFill>
                <a:latin typeface="+mn-lt"/>
              </a:defRPr>
            </a:pPr>
            <a:endParaRPr lang="pl-PL"/>
          </a:p>
        </c:txPr>
        <c:crossAx val="170389888"/>
        <c:crosses val="autoZero"/>
        <c:lblAlgn val="ctr"/>
        <c:lblOffset val="100"/>
      </c:catAx>
      <c:valAx>
        <c:axId val="170389888"/>
        <c:scaling>
          <c:orientation val="minMax"/>
        </c:scaling>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title>
        <c:numFmt formatCode="General" sourceLinked="1"/>
        <c:majorTickMark val="none"/>
        <c:tickLblPos val="nextTo"/>
        <c:spPr>
          <a:ln/>
        </c:spPr>
        <c:txPr>
          <a:bodyPr/>
          <a:lstStyle/>
          <a:p>
            <a:pPr lvl="0">
              <a:defRPr b="0">
                <a:solidFill>
                  <a:srgbClr val="000000"/>
                </a:solidFill>
                <a:latin typeface="+mn-lt"/>
              </a:defRPr>
            </a:pPr>
            <a:endParaRPr lang="pl-PL"/>
          </a:p>
        </c:txPr>
        <c:crossAx val="170387712"/>
        <c:crosses val="autoZero"/>
        <c:crossBetween val="between"/>
      </c:valAx>
    </c:plotArea>
    <c:legend>
      <c:legendPos val="t"/>
      <c:txPr>
        <a:bodyPr/>
        <a:lstStyle/>
        <a:p>
          <a:pPr lvl="0">
            <a:defRPr b="0">
              <a:solidFill>
                <a:srgbClr val="1A1A1A"/>
              </a:solidFill>
              <a:latin typeface="+mn-lt"/>
            </a:defRPr>
          </a:pPr>
          <a:endParaRPr lang="pl-PL"/>
        </a:p>
      </c:txPr>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19</xdr:col>
      <xdr:colOff>428625</xdr:colOff>
      <xdr:row>3</xdr:row>
      <xdr:rowOff>295275</xdr:rowOff>
    </xdr:from>
    <xdr:ext cx="8591550" cy="3533775"/>
    <xdr:graphicFrame macro="">
      <xdr:nvGraphicFramePr>
        <xdr:cNvPr id="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31</xdr:row>
      <xdr:rowOff>38100</xdr:rowOff>
    </xdr:from>
    <xdr:ext cx="5715000" cy="3533775"/>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ybunal.gov.pl/sprawy-w-trybunale/art/obnizenie-wysokosci-przyznanego-swiadczenia-emerytalnego-w-powszechnym-wieku-emerytalnym-w-zwiazku-z-zastosowaniem-zasady-odliczenia-kwoty-pobranych-wczesniej-emerytur-o-ktorej-mowa-w-art-25-ust-1-b-ustawy-o-emeryturach-i-rentach-z-fus-2?tx_ttnews%5Bday%5D=26&amp;tx_ttnews%5Bmonth%5D=09&amp;tx_ttnews%5Byear%5D=2022&amp;cHash=bee47e8d085f750dbdbb78777e0d98cd" TargetMode="External"/><Relationship Id="rId18" Type="http://schemas.openxmlformats.org/officeDocument/2006/relationships/hyperlink" Target="https://trybunal.gov.pl/sprawy-w-trybunale/art/brak-udokumentowania-umocowania-do-reprezentowania-spolki-poprzez-nieprzedlozenie-odpisu-z-krs-pomimo-powszechnosci-danych-zawartych-w-rejestrze-jako-brak-formalny-skargi-uniemozliwiajacy-nadanie-jej-biegu-2?tx_ttnews%5Bday%5D=14&amp;tx_ttnews%5Bmonth%5D=09&amp;tx_ttnews%5Byear%5D=2022&amp;cHash=95b63304c39eebdc7399d2ecd9235c5e" TargetMode="External"/><Relationship Id="rId26" Type="http://schemas.openxmlformats.org/officeDocument/2006/relationships/hyperlink" Target="https://trybunal.gov.pl/sprawy-w-trybunale/art/odmowa-wszczecia-postepowania-karnego-z-uwagi-na-brak-danych-dostatecznie-uzasadniajacych-podejrzenie-popelnienia-czynu-zabronionego?tx_ttnews%5Bday%5D=13&amp;tx_ttnews%5Bmonth%5D=09&amp;tx_ttnews%5Byear%5D=2022&amp;cHash=9b47547c53b7767e7568410e652a97ad" TargetMode="External"/><Relationship Id="rId39" Type="http://schemas.openxmlformats.org/officeDocument/2006/relationships/hyperlink" Target="https://trybunal.gov.pl/sprawy-w-trybunale/art/zakaz-pelnienia-funkcji-czlonka-zarzadu-w-spolce-prawa-handlowego-przez-osobe-wykonujaca-zawod-adwokata?tx_ttnews%5Bday%5D=28&amp;tx_ttnews%5Bmonth%5D=06&amp;tx_ttnews%5Byear%5D=2022&amp;cHash=7d64cc7bd6cb86e9ae811950c9e67d71" TargetMode="External"/><Relationship Id="rId21" Type="http://schemas.openxmlformats.org/officeDocument/2006/relationships/hyperlink" Target="https://trybunal.gov.pl/sprawy-w-trybunale/art/brak-udokumentowania-umocowania-do-reprezentowania-spolki-poprzez-nieprzedlozenie-odpisu-z-krs-pomimo-powszechnosci-danych-zawartych-w-rejestrze-jako-brak-formalny-skargi-uniemozliwiajacy-nadanie-jej-biegu-1?tx_ttnews%5Bday%5D=14&amp;tx_ttnews%5Bmonth%5D=09&amp;tx_ttnews%5Byear%5D=2022&amp;cHash=95b63304c39eebdc7399d2ecd9235c5e" TargetMode="External"/><Relationship Id="rId34" Type="http://schemas.openxmlformats.org/officeDocument/2006/relationships/hyperlink" Target="https://trybunal.gov.pl/sprawy-w-trybunale/art/niewliczenie-wydatkow-poniesionych-przez-adwokata-lub-radce-prawnego-na-przejazd-do-sadu-w-charakterze-pelnomocnika-strony-do-niezbednych-kosztow-postepowania-strony-w-przypadku-reprezentowania-jej-przez-jednego-z-takich-pelnomocnikow?tx_ttnews%5Bday%5D=28&amp;tx_ttnews%5Bmonth%5D=06&amp;tx_ttnews%5Byear%5D=2022&amp;cHash=7d64cc7bd6cb86e9ae811950c9e67d71" TargetMode="External"/><Relationship Id="rId42" Type="http://schemas.openxmlformats.org/officeDocument/2006/relationships/hyperlink" Target="https://trybunal.gov.pl/sprawy-w-trybunale/art/brak-mozliwosci-wznowienia-postepowania-cywilnego-zakonczonego-prawomocnym-orzeczeniem-w-przypadku-wydania-wyroku-przez-trybunal-sprawiedliwosci-unii-europejskiej?tx_ttnews%5Bday%5D=27&amp;tx_ttnews%5Bmonth%5D=06&amp;tx_ttnews%5Byear%5D=2022&amp;cHash=1b9db45e257f8af8e1ec650a2a69f02c" TargetMode="External"/><Relationship Id="rId47" Type="http://schemas.openxmlformats.org/officeDocument/2006/relationships/hyperlink" Target="https://trybunal.gov.pl/sprawy-w-trybunale/art/wznowienia-postepowania-cywilnego-w-oparciu-o-art-39-ust-1-ustawy-z-dnia-9-marca-2017-r-o-szczegolnych-zasadach-usuwania-skutkow-prawnych-decyzji-reprywatyzacyjnych-dotyczacych-nieruchomosci-warszawskich-wydanych-z-naruszeniem-prawa?tx_ttnews%5Bday%5D=09&amp;tx_ttnews%5Bmonth%5D=06&amp;tx_ttnews%5Byear%5D=2022&amp;cHash=1126b7abb6dec20f870ac729337e2fe9" TargetMode="External"/><Relationship Id="rId50" Type="http://schemas.openxmlformats.org/officeDocument/2006/relationships/hyperlink" Target="https://trybunal.gov.pl/sprawy-w-trybunale/art/rozpoznanie-skargi-kasacyjnej-przez-naczelny-sad-administracyjny-na-posiedzeniu-niejawnym?tx_ttnews%5Bday%5D=20&amp;tx_ttnews%5Bmonth%5D=05&amp;tx_ttnews%5Byear%5D=2022&amp;cHash=2e2b4542e36441f3d6128460ac1f4dbc" TargetMode="External"/><Relationship Id="rId55" Type="http://schemas.openxmlformats.org/officeDocument/2006/relationships/hyperlink" Target="https://trybunal.gov.pl/sprawy-w-trybunale/art/zajecie-przez-organ-egzekucyjny-wierzytelnosci-z-rachunku-bankowego-w-postepowaniu-egzekucyjny-w-administracji?tx_ttnews%5Bday%5D=09&amp;tx_ttnews%5Bmonth%5D=05&amp;tx_ttnews%5Byear%5D=2022&amp;cHash=5516ae44ef62126d5f8091cc4d76bd74" TargetMode="External"/><Relationship Id="rId63" Type="http://schemas.openxmlformats.org/officeDocument/2006/relationships/hyperlink" Target="https://trybunal.gov.pl/sprawy-w-trybunale/art/wlasciwosc-sadu-powszechnego-w-przypadku-dochodzenia-przez-wierzyciela-roszczenia-za-niewykonanie-przez-dluznika-swiadczenia-pienieznego-wynikajacego-z-art-454-kc?tx_ttnews%5Bday%5D=01&amp;tx_ttnews%5Bmonth%5D=04&amp;tx_ttnews%5Byear%5D=2022&amp;cHash=0bfd0885e0ed8b357c96644b355777c4" TargetMode="External"/><Relationship Id="rId68" Type="http://schemas.openxmlformats.org/officeDocument/2006/relationships/hyperlink" Target="https://trybunal.gov.pl/sprawy-w-trybunale/art/brak-mozliwosci-zaskarzenia-postanowienia-w-przedmiocie-rozpatrzenia-wniosku-o-zwolnienie-od-kosztow-sadowych-w-postepowaniu-przed-sadem-drugiej-instancji-1?tx_ttnews%5Bday%5D=21&amp;tx_ttnews%5Bmonth%5D=02&amp;tx_ttnews%5Byear%5D=2022&amp;cHash=4bacd4546e198f434cbd74e397f38dc9" TargetMode="External"/><Relationship Id="rId76" Type="http://schemas.openxmlformats.org/officeDocument/2006/relationships/hyperlink" Target="https://trybunal.gov.pl/sprawy-w-trybunale/art/zlozenie-ponaglenia-w-toku-postepowania-jako-warunek-stwierdzenia-przewleklosci-postepowania-administracyjnego-17?tx_ttnews%5Bday%5D=24&amp;tx_ttnews%5Bmonth%5D=01&amp;tx_ttnews%5Byear%5D=2022&amp;cHash=91e1060f5d1645daf796f6d3f7698aa0" TargetMode="External"/><Relationship Id="rId84" Type="http://schemas.openxmlformats.org/officeDocument/2006/relationships/hyperlink" Target="https://trybunal.gov.pl/sprawy-w-trybunale/art/zawieszenie-biegu-terminu-przedawnienia-zobowiazania-podatkowego-na-skutek-wszczecia-postepowania-w-sprawie-o-przestepstwo-skarbowe-lub-wykroczenie-skarbowe-definicja-dzialalnosci-gospodarczej?tx_ttnews%5Bday%5D=14&amp;tx_ttnews%5Bmonth%5D=01&amp;tx_ttnews%5Byear%5D=2022&amp;cHash=47890ca7b0994ec55ba116b2c37894e8" TargetMode="External"/><Relationship Id="rId89" Type="http://schemas.openxmlformats.org/officeDocument/2006/relationships/drawing" Target="../drawings/drawing1.xml"/><Relationship Id="rId7" Type="http://schemas.openxmlformats.org/officeDocument/2006/relationships/hyperlink" Target="https://trybunal.gov.pl/sprawy-w-trybunale/art/ograniczenie-mozliwosci-dochodzenia-odszkodowania-i-zadoscuczynienia-przez-osoby-powolane-do-sluzby-wojskowej-za-dzialalnosc-na-rzecz-niepodleglego-bytu-panstwa-polskiego?tx_ttnews%5Bday%5D=21&amp;tx_ttnews%5Bmonth%5D=10&amp;tx_ttnews%5Byear%5D=2022&amp;cHash=387cefacd6d55d5879927fd92a18d218" TargetMode="External"/><Relationship Id="rId71" Type="http://schemas.openxmlformats.org/officeDocument/2006/relationships/hyperlink" Target="https://trybunal.gov.pl/sprawy-w-trybunale/art/odpowiedzialnosc-czlonka-zarzadu-za-podatek-dochodowy-od-osob-prawnych-od-dochodu-ktory-zostal-przez-podatnika-wypracowany-w-czasie-gdy-czlonek-zarzadu-nie-pelnil-jeszcze-funkcji-w-zarzadzie-spolki?tx_ttnews%5Bday%5D=21&amp;tx_ttnews%5Bmonth%5D=02&amp;tx_ttnews%5Byear%5D=2022&amp;cHash=4bacd4546e198f434cbd74e397f38dc9" TargetMode="External"/><Relationship Id="rId2" Type="http://schemas.openxmlformats.org/officeDocument/2006/relationships/hyperlink" Target="https://trybunal.gov.pl/sprawy-w-trybunale/art/wylaczenie-prawa-do-swiadczenia-pielegnacyjnego-z-tytulu-rezygnacji-z-zatrudnienia-lub-innej-pracy-zarobkowej-wobec-osoby-formalnie-pozostajacej-w-stosunku-pracy-lecz-sprawujacej-faktyczna-opieke-na-dzieckiem-podczas-urlopu-wychowawczego?tx_ttnews%5Bday%5D=02&amp;tx_ttnews%5Bmonth%5D=11&amp;tx_ttnews%5Byear%5D=2022&amp;cHash=7a2b48bb1cc94fde770613461db13cd2" TargetMode="External"/><Relationship Id="rId16" Type="http://schemas.openxmlformats.org/officeDocument/2006/relationships/hyperlink" Target="https://trybunal.gov.pl/sprawy-w-trybunale/art/brak-obowiazku-uzasadnienia-przez-sad-postanowienia-o-oddaleniu-wniosku-o-zwolnienie-od-kosztow-sadowych-zlozonego-do-sadu-drugiej-instancji-i-rozpoznanego-przez-ten-sad-po-raz-pierwszym?tx_ttnews%5Bday%5D=14&amp;tx_ttnews%5Bmonth%5D=09&amp;tx_ttnews%5Byear%5D=2022&amp;cHash=95b63304c39eebdc7399d2ecd9235c5e" TargetMode="External"/><Relationship Id="rId29" Type="http://schemas.openxmlformats.org/officeDocument/2006/relationships/hyperlink" Target="https://trybunal.gov.pl/sprawy-w-trybunale/art/koszty-nieoplaconej-pomocy-prawnej-udzielonej-przez-adwokata-z-urzedu?tx_ttnews%5Bday%5D=03&amp;tx_ttnews%5Bmonth%5D=08&amp;tx_ttnews%5Byear%5D=2022&amp;cHash=e4140ded68cd43241d869c1ab5344f5e" TargetMode="External"/><Relationship Id="rId11" Type="http://schemas.openxmlformats.org/officeDocument/2006/relationships/hyperlink" Target="https://trybunal.gov.pl/sprawy-w-trybunale/art/brak-mozliwosci-zaskarzenia-postanowienia-w-przedmiocie-rozpatrzenia-wniosku-o-wylaczenie-sedziego-zlozonego-w-oparciu-o-art-41-1-kpk?tx_ttnews%5Bday%5D=10&amp;tx_ttnews%5Bmonth%5D=10&amp;tx_ttnews%5Byear%5D=2022&amp;cHash=4d6be60b04d4be61f92e3ac1dfb1a8cc" TargetMode="External"/><Relationship Id="rId24" Type="http://schemas.openxmlformats.org/officeDocument/2006/relationships/hyperlink" Target="https://trybunal.gov.pl/sprawy-w-trybunale/art/uniemozliwienie-stronie-skarzacej-oznaczenia-w-apelacji-i-skardze-kasacyjnej-wyzszej-wartosci-przedmiotu-zaskarzenia-od-wartosci-przedmiotu-sporu-wskazanej-w-pozwie-w-przypadku-nierozszerzenia-powodztwa-lub-niezasadzenia-przez-sad-ponad-zadanie?tx_ttnews%5Bday%5D=14&amp;tx_ttnews%5Bmonth%5D=09&amp;tx_ttnews%5Byear%5D=2022&amp;cHash=95b63304c39eebdc7399d2ecd9235c5e" TargetMode="External"/><Relationship Id="rId32" Type="http://schemas.openxmlformats.org/officeDocument/2006/relationships/hyperlink" Target="https://trybunal.gov.pl/sprawy-w-trybunale/art/status-prawny-podmiotow-ujawnionych-w-innych-rejestrach-ktore-nie-dokonaly-wpisu-do-krajowego-rejestru-sadowego-do-31-grudnia-2015-r?tx_ttnews%5Bday%5D=28&amp;tx_ttnews%5Bmonth%5D=06&amp;tx_ttnews%5Byear%5D=2022&amp;cHash=7d64cc7bd6cb86e9ae811950c9e67d71" TargetMode="External"/><Relationship Id="rId37" Type="http://schemas.openxmlformats.org/officeDocument/2006/relationships/hyperlink" Target="https://trybunal.gov.pl/sprawy-w-trybunale/art/niezaskarzalnosc-postanowien-sadu-ii-instancji-rozstrzygajacych-w-przedmiocie-wniosku-o-zwolnienie-od-kosztow-sadowych-oraz-rozpoznanie-przez-sad-ii-instancji-postanowien-sadu-i-instancji-od-ktorych-nie-przyslugiwal-srodek-zaskarzenia?tx_ttnews%5Bday%5D=28&amp;tx_ttnews%5Bmonth%5D=06&amp;tx_ttnews%5Byear%5D=2022&amp;cHash=7d64cc7bd6cb86e9ae811950c9e67d71" TargetMode="External"/><Relationship Id="rId40" Type="http://schemas.openxmlformats.org/officeDocument/2006/relationships/hyperlink" Target="https://trybunal.gov.pl/sprawy-w-trybunale/art/roczny-termin-na-dochodzenie-przez-wierzycieli-roszczen-wobec-skarbu-panstwa-za-zobowiazania-podmiotow-wykreslonych-z-krajowego-rejestru-sadowego-z-dniem-1-stycznia-2016-r?tx_ttnews%5Bday%5D=27&amp;tx_ttnews%5Bmonth%5D=06&amp;tx_ttnews%5Byear%5D=2022&amp;cHash=1b9db45e257f8af8e1ec650a2a69f02c" TargetMode="External"/><Relationship Id="rId45" Type="http://schemas.openxmlformats.org/officeDocument/2006/relationships/hyperlink" Target="https://trybunal.gov.pl/sprawy-w-trybunale/art/dopuszczalnosc-przyjecia-przez-sad-najwyzszy-skargi-kasacyjnej-do-rozpoznania?tx_ttnews%5Bday%5D=27&amp;tx_ttnews%5Bmonth%5D=06&amp;tx_ttnews%5Byear%5D=2022&amp;cHash=1b9db45e257f8af8e1ec650a2a69f02c" TargetMode="External"/><Relationship Id="rId53" Type="http://schemas.openxmlformats.org/officeDocument/2006/relationships/hyperlink" Target="https://trybunal.gov.pl/sprawy-w-trybunale/art/brak-mozliwosci-kontroli-instancyjnej-zarzadzenia-prezesa-sadu-o-braku-sprzecznosci-interesow-kilku-podejrzanych-reprezentowanych-przez-jednego-obronce-2?tx_ttnews%5Bday%5D=09&amp;tx_ttnews%5Bmonth%5D=05&amp;tx_ttnews%5Byear%5D=2022&amp;cHash=5516ae44ef62126d5f8091cc4d76bd74" TargetMode="External"/><Relationship Id="rId58" Type="http://schemas.openxmlformats.org/officeDocument/2006/relationships/hyperlink" Target="https://trybunal.gov.pl/sprawy-w-trybunale/art/brak-kontroli-sadowoadministarcyjnej-nad-czynnoscia-organu-samorzadu-terytorialnego-rozstrzygajacego-konkurs-na-prowadzenie-punktu-nieodplatnej-pomocy-prawnej-poprzez-niezakwalifikowanie-jej-do-aktow-z-zakresu-administracji-publicznej?tx_ttnews%5Bday%5D=12&amp;tx_ttnews%5Bmonth%5D=04&amp;tx_ttnews%5Byear%5D=2022&amp;cHash=777eab3cfd183f0cecb361186b8f6eec" TargetMode="External"/><Relationship Id="rId66" Type="http://schemas.openxmlformats.org/officeDocument/2006/relationships/hyperlink" Target="https://trybunal.gov.pl/sprawy-w-trybunale/art/znaczny-stopien-niepelnosprawnosci-jako-negatywna-przeslanka-uniemozliwiajaca-przyznanie-swiadczenia-pielegnacyjnego?tx_ttnews%5Bday%5D=10&amp;tx_ttnews%5Bmonth%5D=03&amp;tx_ttnews%5Byear%5D=2022&amp;cHash=d37235c3c3bf4a15ae55c5c2f88dba5c" TargetMode="External"/><Relationship Id="rId74" Type="http://schemas.openxmlformats.org/officeDocument/2006/relationships/hyperlink" Target="https://trybunal.gov.pl/sprawy-w-trybunale/art/zlozenie-ponaglenia-w-toku-postepowania-jako-warunek-stwierdzenia-przewleklosci-postepowania-administracyjnego-19?tx_ttnews%5Bday%5D=24&amp;tx_ttnews%5Bmonth%5D=01&amp;tx_ttnews%5Byear%5D=2022&amp;cHash=91e1060f5d1645daf796f6d3f7698aa0" TargetMode="External"/><Relationship Id="rId79" Type="http://schemas.openxmlformats.org/officeDocument/2006/relationships/hyperlink" Target="https://trybunal.gov.pl/sprawy-w-trybunale/art/zlozenie-ponaglenia-w-toku-postepowania-jako-warunek-stwierdzenia-przewleklosci-postepowania-administracyjnego-14?tx_ttnews%5Bday%5D=21&amp;tx_ttnews%5Bmonth%5D=01&amp;tx_ttnews%5Byear%5D=2022&amp;cHash=b431baee219e74175cec31f0f6253d66" TargetMode="External"/><Relationship Id="rId87" Type="http://schemas.openxmlformats.org/officeDocument/2006/relationships/hyperlink" Target="https://trybunal.gov.pl/sprawy-w-trybunale/art/legitymacja-pelnomocnika-z-urzedu-do-wniesienia-skargi-na-przewleklosc-postepowania-sadowego?tx_ttnews%5Bday%5D=14&amp;tx_ttnews%5Bmonth%5D=01&amp;tx_ttnews%5Byear%5D=2022&amp;cHash=47890ca7b0994ec55ba116b2c37894e8" TargetMode="External"/><Relationship Id="rId5" Type="http://schemas.openxmlformats.org/officeDocument/2006/relationships/hyperlink" Target="https://trybunal.gov.pl/sprawy-w-trybunale/art/penalizacja-nieprzestrzegania-zakazow-nakazow-ograniczen-lub-obowiazkow-wynikajacych-z-przepisow-o-zapobieganiu-oraz-zwalczaniu-zakazen-i-chorob-zakaznych-u-ludzi?tx_ttnews%5Bday%5D=02&amp;tx_ttnews%5Bmonth%5D=11&amp;tx_ttnews%5Byear%5D=2022&amp;cHash=7a2b48bb1cc94fde770613461db13cd2" TargetMode="External"/><Relationship Id="rId61" Type="http://schemas.openxmlformats.org/officeDocument/2006/relationships/hyperlink" Target="https://trybunal.gov.pl/sprawy-w-trybunale/art/rozpoznanie-sprawy-na-posiedzeniu-niejawnym-bez-udzialu-stron?tx_ttnews%5Bday%5D=01&amp;tx_ttnews%5Bmonth%5D=04&amp;tx_ttnews%5Byear%5D=2022&amp;cHash=0bfd0885e0ed8b357c96644b355777c4" TargetMode="External"/><Relationship Id="rId82" Type="http://schemas.openxmlformats.org/officeDocument/2006/relationships/hyperlink" Target="https://trybunal.gov.pl/sprawy-w-trybunale/art/zlozenie-ponaglenia-w-toku-postepowania-jako-warunek-stwierdzenia-przewleklosci-postepowania-administracyjnego-11?tx_ttnews%5Bday%5D=21&amp;tx_ttnews%5Bmonth%5D=01&amp;tx_ttnews%5Byear%5D=2022&amp;cHash=b431baee219e74175cec31f0f6253d66" TargetMode="External"/><Relationship Id="rId19" Type="http://schemas.openxmlformats.org/officeDocument/2006/relationships/hyperlink" Target="https://trybunal.gov.pl/sprawy-w-trybunale/art/koszty-nieoplaconej-pomocy-prawnej-udzielonej-przez-adwokata-z-urzedu-1?tx_ttnews%5Bday%5D=14&amp;tx_ttnews%5Bmonth%5D=09&amp;tx_ttnews%5Byear%5D=2022&amp;cHash=95b63304c39eebdc7399d2ecd9235c5e" TargetMode="External"/><Relationship Id="rId4" Type="http://schemas.openxmlformats.org/officeDocument/2006/relationships/hyperlink" Target="https://trybunal.gov.pl/sprawy-w-trybunale/art/koszty-nieoplaconej-pomocy-prawnej-udzielonej-przez-radce-prawnego-z-urzedu-1?tx_ttnews%5Bday%5D=02&amp;tx_ttnews%5Bmonth%5D=11&amp;tx_ttnews%5Byear%5D=2022&amp;cHash=7a2b48bb1cc94fde770613461db13cd2" TargetMode="External"/><Relationship Id="rId9" Type="http://schemas.openxmlformats.org/officeDocument/2006/relationships/hyperlink" Target="https://trybunal.gov.pl/sprawy-w-trybunale/art/ograniczenie-czasowe-dopuszczalnosci-wytoczenia-powodztwa-o-zaprzeczenie-ojcostwa-przez-meza-matki-dziecka-do-osiagniecia-przez-nie-pelnoletniosci?tx_ttnews%5Bday%5D=10&amp;tx_ttnews%5Bmonth%5D=10&amp;tx_ttnews%5Byear%5D=2022&amp;cHash=4d6be60b04d4be61f92e3ac1dfb1a8cc" TargetMode="External"/><Relationship Id="rId14" Type="http://schemas.openxmlformats.org/officeDocument/2006/relationships/hyperlink" Target="https://trybunal.gov.pl/sprawy-w-trybunale/art/obnizenie-wysokosci-przyznanego-swiadczenia-emerytalnego-w-powszechnym-wieku-emerytalnym-w-zwiazku-z-zastosowaniem-zasady-odliczenia-kwoty-pobranych-wczesniej-emerytur-o-ktorej-mowa-w-art-25-ust-1-b-ustawy-o-emeryturach-i-rentach-z-fus-1?tx_ttnews%5Bday%5D=26&amp;tx_ttnews%5Bmonth%5D=09&amp;tx_ttnews%5Byear%5D=2022&amp;cHash=bee47e8d085f750dbdbb78777e0d98cd" TargetMode="External"/><Relationship Id="rId22" Type="http://schemas.openxmlformats.org/officeDocument/2006/relationships/hyperlink" Target="https://trybunal.gov.pl/sprawy-w-trybunale/art/brak-udokumentowania-umocowania-do-reprezentowania-spolki-poprzez-nieprzedlozenie-odpisu-z-krs-pomimo-powszechnosci-danych-zawartych-w-rejestrze-jako-brak-formalny-skargi-uniemozliwiajacy-nadanie-jej-biegu?tx_ttnews%5Bday%5D=14&amp;tx_ttnews%5Bmonth%5D=09&amp;tx_ttnews%5Byear%5D=2022&amp;cHash=95b63304c39eebdc7399d2ecd9235c5e" TargetMode="External"/><Relationship Id="rId27" Type="http://schemas.openxmlformats.org/officeDocument/2006/relationships/hyperlink" Target="https://trybunal.gov.pl/sprawy-w-trybunale/art/rozpatrywanie-przez-wlasciwe-komisje-dyscyplinarne-na-posiedzeniu-niejawnym-odwolania-lub-zazalenia-w-przedmiocie-zawieszenia-nauczyciela-w-obowiazkach-sluzbowych-bez-udzialu-obwinionego-lub-jego-obroncy?tx_ttnews%5Bday%5D=13&amp;tx_ttnews%5Bmonth%5D=09&amp;tx_ttnews%5Byear%5D=2022&amp;cHash=9b47547c53b7767e7568410e652a97ad" TargetMode="External"/><Relationship Id="rId30" Type="http://schemas.openxmlformats.org/officeDocument/2006/relationships/hyperlink" Target="https://trybunal.gov.pl/sprawy-w-trybunale/art/brak-mozliwosci-wniesienia-zazalenia-na-postanowienie-prokuratora-wydane-w-przedmiocie-wykorzystania-materialow-z-kontroli-operacyjnej-w-postepowaniu-o-inne-przestepstwo-ujawnione-w-wyniki-tej-kontroli-niz-to-objete-zarzadzeniem-o-kontroli?tx_ttnews%5Bday%5D=13&amp;tx_ttnews%5Bmonth%5D=07&amp;tx_ttnews%5Byear%5D=2022&amp;cHash=6f6b8e74f5cdb84f359596beefb4571f" TargetMode="External"/><Relationship Id="rId35" Type="http://schemas.openxmlformats.org/officeDocument/2006/relationships/hyperlink" Target="https://trybunal.gov.pl/sprawy-w-trybunale/art/koszty-nieoplaconej-pomocy-prawnej-udzielonej-przez-radce-prawnego-z-urzedu?tx_ttnews%5Bday%5D=28&amp;tx_ttnews%5Bmonth%5D=06&amp;tx_ttnews%5Byear%5D=2022&amp;cHash=7d64cc7bd6cb86e9ae811950c9e67d71" TargetMode="External"/><Relationship Id="rId43" Type="http://schemas.openxmlformats.org/officeDocument/2006/relationships/hyperlink" Target="https://trybunal.gov.pl/sprawy-w-trybunale/art/wykreowanie-w-drodze-wykladni-funkcjonalnej-sluzebnosci-gruntowej-odpowiadajacej-tresci-sluzebnosci-przesylu-i-nabycia-jej-w-drodze-zasiedzenia-1?tx_ttnews%5Bday%5D=27&amp;tx_ttnews%5Bmonth%5D=06&amp;tx_ttnews%5Byear%5D=2022&amp;cHash=1b9db45e257f8af8e1ec650a2a69f02c" TargetMode="External"/><Relationship Id="rId48" Type="http://schemas.openxmlformats.org/officeDocument/2006/relationships/hyperlink" Target="https://trybunal.gov.pl/sprawy-w-trybunale/art/roszczenia-odszkodowawcze-wlascicieli-lub-uzytkownikow-wieczystych-nieruchomosci-przeznaczonej-na-cele-publiczne-w-przypadku-gdy-w-stosunku-do-tej-nieruchomosci-nie-uchwalono-miejscowego-planu-zagospodarowania-przestrzennego?tx_ttnews%5Bday%5D=09&amp;tx_ttnews%5Bmonth%5D=06&amp;tx_ttnews%5Byear%5D=2022&amp;cHash=1126b7abb6dec20f870ac729337e2fe9" TargetMode="External"/><Relationship Id="rId56" Type="http://schemas.openxmlformats.org/officeDocument/2006/relationships/hyperlink" Target="https://trybunal.gov.pl/sprawy-w-trybunale/art/zasiedzenie-sluzebnosci-przesylu-w-dobrej-wierze-1?tx_ttnews%5Bday%5D=21&amp;tx_ttnews%5Bmonth%5D=04&amp;tx_ttnews%5Byear%5D=2022&amp;cHash=58d3e33011bc16c4751dc51d41a3612b" TargetMode="External"/><Relationship Id="rId64" Type="http://schemas.openxmlformats.org/officeDocument/2006/relationships/hyperlink" Target="https://trybunal.gov.pl/sprawy-w-trybunale/art/obnizenie-wysokosci-przyznanego-swiadczenia-emerytalnego-w-powszechnym-wieku-emerytalnym-w-zwiazku-z-zastosowaniem-zasady-odliczenia-kwoty-pobranych-wczesniej-emerytur-o-ktorej-mowa-w-art-25-ust-1-b-ustawy-o-emeryturach-i-rentach-z-fus?tx_ttnews%5Bday%5D=25&amp;tx_ttnews%5Bmonth%5D=03&amp;tx_ttnews%5Byear%5D=2022&amp;cHash=07307c3822e85bde9728e5a4a54228e5" TargetMode="External"/><Relationship Id="rId69" Type="http://schemas.openxmlformats.org/officeDocument/2006/relationships/hyperlink" Target="https://trybunal.gov.pl/sprawy-w-trybunale/art/brak-mozliwosci-zaskarzenia-postanowienia-w-przedmiocie-rozpatrzenia-wniosku-o-zwolnienie-od-kosztow-sadowych-w-postepowaniu-przed-sadem-drugiej-instancji?tx_ttnews%5Bday%5D=21&amp;tx_ttnews%5Bmonth%5D=02&amp;tx_ttnews%5Byear%5D=2022&amp;cHash=4bacd4546e198f434cbd74e397f38dc9" TargetMode="External"/><Relationship Id="rId77" Type="http://schemas.openxmlformats.org/officeDocument/2006/relationships/hyperlink" Target="https://trybunal.gov.pl/sprawy-w-trybunale/art/zlozenie-ponaglenia-w-toku-postepowania-jako-warunek-stwierdzenia-przewleklosci-postepowania-administracyjnego-16?tx_ttnews%5Bday%5D=24&amp;tx_ttnews%5Bmonth%5D=01&amp;tx_ttnews%5Byear%5D=2022&amp;cHash=91e1060f5d1645daf796f6d3f7698aa0" TargetMode="External"/><Relationship Id="rId8" Type="http://schemas.openxmlformats.org/officeDocument/2006/relationships/hyperlink" Target="https://trybunal.gov.pl/sprawy-w-trybunale/art/brak-mozliwosci-wniesienia-zazalenia-na-postanowienie-o-odmowie-zwolnienia-strony-od-kosztow-sadowych-w-postepowaniu-apelacyjnym-wydane-po-raz-pierwszy-przez-sad-drugiej-instancji?tx_ttnews%5Bday%5D=10&amp;tx_ttnews%5Bmonth%5D=10&amp;tx_ttnews%5Byear%5D=2022&amp;cHash=4d6be60b04d4be61f92e3ac1dfb1a8cc" TargetMode="External"/><Relationship Id="rId51" Type="http://schemas.openxmlformats.org/officeDocument/2006/relationships/hyperlink" Target="https://trybunal.gov.pl/sprawy-w-trybunale/art/brak-mozliwosci-zazalenia-w-postepowaniu-wpadkowym-zabezpieczenia-udzielonego-po-raz-pierwszy-przez-sad-odwolawczy?tx_ttnews%5Bday%5D=20&amp;tx_ttnews%5Bmonth%5D=05&amp;tx_ttnews%5Byear%5D=2022&amp;cHash=2e2b4542e36441f3d6128460ac1f4dbc" TargetMode="External"/><Relationship Id="rId72" Type="http://schemas.openxmlformats.org/officeDocument/2006/relationships/hyperlink" Target="https://trybunal.gov.pl/sprawy-w-trybunale/art/zlozenie-ponaglenia-w-toku-postepowania-jako-warunek-stwierdzenia-przewleklosci-postepowania-administracyjnego-21?tx_ttnews%5Bday%5D=24&amp;tx_ttnews%5Bmonth%5D=01&amp;tx_ttnews%5Byear%5D=2022&amp;cHash=91e1060f5d1645daf796f6d3f7698aa0" TargetMode="External"/><Relationship Id="rId80" Type="http://schemas.openxmlformats.org/officeDocument/2006/relationships/hyperlink" Target="https://trybunal.gov.pl/sprawy-w-trybunale/art/zlozenie-ponaglenia-w-toku-postepowania-jako-warunek-stwierdzenia-przewleklosci-postepowania-administracyjnego-13?tx_ttnews%5Bday%5D=21&amp;tx_ttnews%5Bmonth%5D=01&amp;tx_ttnews%5Byear%5D=2022&amp;cHash=b431baee219e74175cec31f0f6253d66" TargetMode="External"/><Relationship Id="rId85" Type="http://schemas.openxmlformats.org/officeDocument/2006/relationships/hyperlink" Target="https://trybunal.gov.pl/sprawy-w-trybunale/art/wykladnia-sadowa-umozliwiajaca-zasiedzenie-przez-przedsiebiorstwo-energetyczne-sluzebnosci-gruntowej-o-tresci-odpowiadajacej-sluzebnosci-przesylu-14?tx_ttnews%5Bday%5D=14&amp;tx_ttnews%5Bmonth%5D=01&amp;tx_ttnews%5Byear%5D=2022&amp;cHash=47890ca7b0994ec55ba116b2c37894e8" TargetMode="External"/><Relationship Id="rId3" Type="http://schemas.openxmlformats.org/officeDocument/2006/relationships/hyperlink" Target="https://trybunal.gov.pl/sprawy-w-trybunale/art/wydanie-osoby-sciganej-na-wniosek-panstwa-obcego-przeslanki-odmowy-wydania-osoby-sciganej-brak-mozliwosci-zaskarzenia-postanowienia-ministra-sprawiedliwosci-rozstrzygajacego-o-wydaniu-osoby?tx_ttnews%5Bday%5D=02&amp;tx_ttnews%5Bmonth%5D=11&amp;tx_ttnews%5Byear%5D=2022&amp;cHash=7a2b48bb1cc94fde770613461db13cd2" TargetMode="External"/><Relationship Id="rId12" Type="http://schemas.openxmlformats.org/officeDocument/2006/relationships/hyperlink" Target="https://trybunal.gov.pl/sprawy-w-trybunale/art/postanowienie-komisji-do-spraw-reprywatyzacji-nieruchomosci-warszawskich-jako-podstawa-prawna-wpisu-w-ksiedze-wieczystej-z-chwila-wydania-takiego-postanowienia-ostrzezenia-o-podjeciu-czynnosci-sprawdzajacych?tx_ttnews%5Bday%5D=10&amp;tx_ttnews%5Bmonth%5D=10&amp;tx_ttnews%5Byear%5D=2022&amp;cHash=4d6be60b04d4be61f92e3ac1dfb1a8cc" TargetMode="External"/><Relationship Id="rId17" Type="http://schemas.openxmlformats.org/officeDocument/2006/relationships/hyperlink" Target="https://trybunal.gov.pl/sprawy-w-trybunale/art/brak-udokumentowania-umocowania-do-reprezentowania-spolki-poprzez-nieprzedlozenie-odpisu-z-krs-pomimo-powszechnosci-danych-zawartych-w-rejestrze-jako-brak-formalny-skargi-uniemozliwiajacy-nadanie-jej-biegu-3?tx_ttnews%5Bday%5D=14&amp;tx_ttnews%5Bmonth%5D=09&amp;tx_ttnews%5Byear%5D=2022&amp;cHash=95b63304c39eebdc7399d2ecd9235c5e" TargetMode="External"/><Relationship Id="rId25" Type="http://schemas.openxmlformats.org/officeDocument/2006/relationships/hyperlink" Target="https://trybunal.gov.pl/sprawy-w-trybunale/art/uzaleznienie-zaistnienia-stanu-zawislosci-sprawy-zainicjowanej-z-oskarzenia-prywatnego-od-faktycznej-daty-wplywu-do-sadu-prywatnego-aktu-oskarzenia?tx_ttnews%5Bday%5D=13&amp;tx_ttnews%5Bmonth%5D=09&amp;tx_ttnews%5Byear%5D=2022&amp;cHash=9b47547c53b7767e7568410e652a97ad" TargetMode="External"/><Relationship Id="rId33" Type="http://schemas.openxmlformats.org/officeDocument/2006/relationships/hyperlink" Target="https://trybunal.gov.pl/sprawy-w-trybunale/art/okreslenie-podstawy-sposobu-obliczenia-oraz-wysokosci-oplaty-koncesyjnej-wnoszonej-przez-przedsiebiorstwo-energetyczne?tx_ttnews%5Bday%5D=28&amp;tx_ttnews%5Bmonth%5D=06&amp;tx_ttnews%5Byear%5D=2022&amp;cHash=7d64cc7bd6cb86e9ae811950c9e67d71" TargetMode="External"/><Relationship Id="rId38" Type="http://schemas.openxmlformats.org/officeDocument/2006/relationships/hyperlink" Target="https://trybunal.gov.pl/sprawy-w-trybunale/art/wylaczenie-prawa-do-swiadczenia-pielegnacyjnego-z-tytulu-rezygnacji-z-zatrudnienia-lub-innej-pracy-zarobkowej-wobec-osoby-formalnie-pozostajacej-w-stosunku-pracy-lecz-sprawujacej-faktyczna-opieke-nad-dzieckiem-podczas-urlopu-wychowawczego?tx_ttnews%5Bday%5D=28&amp;tx_ttnews%5Bmonth%5D=06&amp;tx_ttnews%5Byear%5D=2022&amp;cHash=7d64cc7bd6cb86e9ae811950c9e67d71" TargetMode="External"/><Relationship Id="rId46" Type="http://schemas.openxmlformats.org/officeDocument/2006/relationships/hyperlink" Target="https://trybunal.gov.pl/sprawy-w-trybunale/art/delegowanie-sedziego-przez-ministra-sprawiedliwosci-do-pelnienia-obowiazkow-sedziego-lub-czynnosci-administracyjnych?tx_ttnews%5Bday%5D=27&amp;tx_ttnews%5Bmonth%5D=06&amp;tx_ttnews%5Byear%5D=2022&amp;cHash=1b9db45e257f8af8e1ec650a2a69f02c" TargetMode="External"/><Relationship Id="rId59" Type="http://schemas.openxmlformats.org/officeDocument/2006/relationships/hyperlink" Target="https://trybunal.gov.pl/sprawy-w-trybunale/art/zasiedzenie-sluzebnosci-przesylu-w-dobrej-wierze?tx_ttnews%5Bday%5D=05&amp;tx_ttnews%5Bmonth%5D=04&amp;tx_ttnews%5Byear%5D=2022&amp;cHash=04174ffc96823c0c5950462a7f275494" TargetMode="External"/><Relationship Id="rId67" Type="http://schemas.openxmlformats.org/officeDocument/2006/relationships/hyperlink" Target="https://trybunal.gov.pl/sprawy-w-trybunale/art/mozliwosc-zlozenia-skargi-na-przewleklosc-postepowania-w-postepowaniu-klauzulowym?tx_ttnews%5Bday%5D=23&amp;tx_ttnews%5Bmonth%5D=02&amp;tx_ttnews%5Byear%5D=2022&amp;cHash=2afad5c522dd2e780ba3f2bcad45b8aa" TargetMode="External"/><Relationship Id="rId20" Type="http://schemas.openxmlformats.org/officeDocument/2006/relationships/hyperlink" Target="https://trybunal.gov.pl/sprawy-w-trybunale/art/brak-mozliwosci-odwolania-sie-do-prezesa-najwyzej-izby-kontroli-w-przypadku-uzyskania-przez-mianowanego-kontrolera-pozytywnej-oceny-kwalifikacyjnej?tx_ttnews%5Bday%5D=14&amp;tx_ttnews%5Bmonth%5D=09&amp;tx_ttnews%5Byear%5D=2022&amp;cHash=95b63304c39eebdc7399d2ecd9235c5e" TargetMode="External"/><Relationship Id="rId41" Type="http://schemas.openxmlformats.org/officeDocument/2006/relationships/hyperlink" Target="https://trybunal.gov.pl/sprawy-w-trybunale/art/niedopuszczalnosc-zlozenia-skargi-kasacyjnej-w-sprawach-o-czynsz-najmu-lub-dzierzawy?tx_ttnews%5Bday%5D=27&amp;tx_ttnews%5Bmonth%5D=06&amp;tx_ttnews%5Byear%5D=2022&amp;cHash=1b9db45e257f8af8e1ec650a2a69f02c" TargetMode="External"/><Relationship Id="rId54" Type="http://schemas.openxmlformats.org/officeDocument/2006/relationships/hyperlink" Target="https://trybunal.gov.pl/sprawy-w-trybunale/art/brak-mozliwosci-podwyzszenia-wynagrodzenia-kuratora-ustanowionego-w-sprawie-cywilnej-dla-strony-nieznanej-z-miejsca-pobytu-o-nalezny-podatek-od-towarow-i-uslug?tx_ttnews%5Bday%5D=09&amp;tx_ttnews%5Bmonth%5D=05&amp;tx_ttnews%5Byear%5D=2022&amp;cHash=5516ae44ef62126d5f8091cc4d76bd74" TargetMode="External"/><Relationship Id="rId62" Type="http://schemas.openxmlformats.org/officeDocument/2006/relationships/hyperlink" Target="https://trybunal.gov.pl/sprawy-w-trybunale/art/bezwzgledna-niewaznosc-czynnosci-prawnej-dokonanej-z-naruszeniem-obowiazku-uzyskania-zgody-o-ktorej-mowa-w-art-3-ust-1-ustawy-z-dnia-20-grudnia-1996-r-o-portach-i-przystaniach-morskich?tx_ttnews%5Bday%5D=01&amp;tx_ttnews%5Bmonth%5D=04&amp;tx_ttnews%5Byear%5D=2022&amp;cHash=0bfd0885e0ed8b357c96644b355777c4" TargetMode="External"/><Relationship Id="rId70" Type="http://schemas.openxmlformats.org/officeDocument/2006/relationships/hyperlink" Target="https://trybunal.gov.pl/sprawy-w-trybunale/art/pozbawienie-mozliwosci-zatrudnienia-lub-innej-pracy-zarobkowej-w-przypadku-przyznania-prawa-do-swiadczenia-pielegnacyjnego?tx_ttnews%5Bday%5D=21&amp;tx_ttnews%5Bmonth%5D=02&amp;tx_ttnews%5Byear%5D=2022&amp;cHash=4bacd4546e198f434cbd74e397f38dc9" TargetMode="External"/><Relationship Id="rId75" Type="http://schemas.openxmlformats.org/officeDocument/2006/relationships/hyperlink" Target="https://trybunal.gov.pl/sprawy-w-trybunale/art/zlozenie-ponaglenia-w-toku-postepowania-jako-warunek-stwierdzenia-przewleklosci-postepowania-administracyjnego-18?tx_ttnews%5Bday%5D=24&amp;tx_ttnews%5Bmonth%5D=01&amp;tx_ttnews%5Byear%5D=2022&amp;cHash=91e1060f5d1645daf796f6d3f7698aa0" TargetMode="External"/><Relationship Id="rId83" Type="http://schemas.openxmlformats.org/officeDocument/2006/relationships/hyperlink" Target="https://trybunal.gov.pl/sprawy-w-trybunale/art/zlozenie-ponaglenia-w-toku-postepowania-jako-warunek-stwierdzenia-przewleklosci-postepowania-administracyjnego-10?tx_ttnews%5Bday%5D=21&amp;tx_ttnews%5Bmonth%5D=01&amp;tx_ttnews%5Byear%5D=2022&amp;cHash=b431baee219e74175cec31f0f6253d66" TargetMode="External"/><Relationship Id="rId88" Type="http://schemas.openxmlformats.org/officeDocument/2006/relationships/printerSettings" Target="../printerSettings/printerSettings1.bin"/><Relationship Id="rId1" Type="http://schemas.openxmlformats.org/officeDocument/2006/relationships/hyperlink" Target="https://trybunal.gov.pl/sprawy-w-trybunale/art/wykreowanie-w-drodze-wykladni-funkcjonalnej-sluzebnosci-gruntowej-odpowiadajacej-tresci-sluzebnosci-przesylu-i-nabycia-jej-w-drodze-zasiedzenia-2?tx_ttnews%5Bday%5D=02&amp;tx_ttnews%5Bmonth%5D=11&amp;tx_ttnews%5Byear%5D=2022&amp;cHash=7a2b48bb1cc94fde770613461db13cd2" TargetMode="External"/><Relationship Id="rId6" Type="http://schemas.openxmlformats.org/officeDocument/2006/relationships/hyperlink" Target="https://trybunal.gov.pl/sprawy-w-trybunale/art/prawo-budowlane-wykonywanie-robot-budowlanych-polegajacych-na-instalowaniu-tablic-lub-urzadzen-reklamowych-w-swietle-obowiazku-uzyskania-decyzji-o-pozwoleniu-na-budowe?tx_ttnews%5Bday%5D=21&amp;tx_ttnews%5Bmonth%5D=10&amp;tx_ttnews%5Byear%5D=2022&amp;cHash=387cefacd6d55d5879927fd92a18d218" TargetMode="External"/><Relationship Id="rId15" Type="http://schemas.openxmlformats.org/officeDocument/2006/relationships/hyperlink" Target="https://trybunal.gov.pl/sprawy-w-trybunale/art/zroznicowanie-w-obowiazku-uiszczenia-oplaty-sadowej-w-przypadku-zlozenia-przez-strone-zazalenia-na-postanowienie-oddalajace-wniosek-o-zwolnienie-od-kosztow-sadowych-od-tego-czy-zgloszenie-wniosku-nastapilo-przed-sadem-i-czy-ii-instancji?tx_ttnews%5Bday%5D=14&amp;tx_ttnews%5Bmonth%5D=09&amp;tx_ttnews%5Byear%5D=2022&amp;cHash=95b63304c39eebdc7399d2ecd9235c5e" TargetMode="External"/><Relationship Id="rId23" Type="http://schemas.openxmlformats.org/officeDocument/2006/relationships/hyperlink" Target="https://trybunal.gov.pl/sprawy-w-trybunale/art/brak-mozliwosci-finansowania-dotacja-oswiatowa-biezacych-wydatkow-poniesionych-na-inne-cele-niz-oswiatowe-stanowiacych-zadania-organu-prowadzacego-placowke-oswiatowa?tx_ttnews%5Bday%5D=14&amp;tx_ttnews%5Bmonth%5D=09&amp;tx_ttnews%5Byear%5D=2022&amp;cHash=95b63304c39eebdc7399d2ecd9235c5e" TargetMode="External"/><Relationship Id="rId28" Type="http://schemas.openxmlformats.org/officeDocument/2006/relationships/hyperlink" Target="https://trybunal.gov.pl/sprawy-w-trybunale/art/brak-mozliwosci-zaskarzenia-postanowienia-w-przedmiocie-rozpatrzenia-wniosku-o-zwolnienie-od-kosztow-sadowych-w-postepowaniu-przed-sadem-drugiej-instancji-3?tx_ttnews%5Bday%5D=03&amp;tx_ttnews%5Bmonth%5D=08&amp;tx_ttnews%5Byear%5D=2022&amp;cHash=e4140ded68cd43241d869c1ab5344f5e" TargetMode="External"/><Relationship Id="rId36" Type="http://schemas.openxmlformats.org/officeDocument/2006/relationships/hyperlink" Target="https://trybunal.gov.pl/sprawy-w-trybunale/art/brak-mozliwosci-zaskarzenia-postanowienia-w-przedmiocie-rozpatrzenia-wniosku-o-zwolnienie-od-kosztow-sadowych-w-postepowaniu-przed-sadem-drugiej-instancji-2?tx_ttnews%5Bday%5D=28&amp;tx_ttnews%5Bmonth%5D=06&amp;tx_ttnews%5Byear%5D=2022&amp;cHash=7d64cc7bd6cb86e9ae811950c9e67d71" TargetMode="External"/><Relationship Id="rId49" Type="http://schemas.openxmlformats.org/officeDocument/2006/relationships/hyperlink" Target="https://trybunal.gov.pl/sprawy-w-trybunale/art/wysokosc-nawiazki-i-swiadczenia-pienieznego-przewidzianej-przez-ustawodawce-w-art-224b-pkt-1-i-2-kk?tx_ttnews%5Bday%5D=09&amp;tx_ttnews%5Bmonth%5D=06&amp;tx_ttnews%5Byear%5D=2022&amp;cHash=1126b7abb6dec20f870ac729337e2fe9" TargetMode="External"/><Relationship Id="rId57" Type="http://schemas.openxmlformats.org/officeDocument/2006/relationships/hyperlink" Target="https://trybunal.gov.pl/sprawy-w-trybunale/art/wynagrodzenie-dla-adwokata-ustanowionego-z-urzedu-w-sprawach-karnych?tx_ttnews%5Bday%5D=21&amp;tx_ttnews%5Bmonth%5D=04&amp;tx_ttnews%5Byear%5D=2022&amp;cHash=58d3e33011bc16c4751dc51d41a3612b" TargetMode="External"/><Relationship Id="rId10" Type="http://schemas.openxmlformats.org/officeDocument/2006/relationships/hyperlink" Target="https://trybunal.gov.pl/sprawy-w-trybunale/art/odszkodowanie-za-grunty-warszawskie-ktore-zostaly-przejete-przez-panstwo-na-podstawie-dekretu-z-26-pazdziernika-1945-r-data-faktycznego-pozbawienia-mozliwosci-wladania-dzialka?tx_ttnews%5Bday%5D=10&amp;tx_ttnews%5Bmonth%5D=10&amp;tx_ttnews%5Byear%5D=2022&amp;cHash=4d6be60b04d4be61f92e3ac1dfb1a8cc" TargetMode="External"/><Relationship Id="rId31" Type="http://schemas.openxmlformats.org/officeDocument/2006/relationships/hyperlink" Target="https://trybunal.gov.pl/sprawy-w-trybunale/art/11964?tx_ttnews%5Bday%5D=13&amp;tx_ttnews%5Bmonth%5D=07&amp;tx_ttnews%5Byear%5D=2022&amp;cHash=6f6b8e74f5cdb84f359596beefb4571f" TargetMode="External"/><Relationship Id="rId44" Type="http://schemas.openxmlformats.org/officeDocument/2006/relationships/hyperlink" Target="https://trybunal.gov.pl/sprawy-w-trybunale/art/brak-mozliwosci-zwolnienia-z-obowiazku-uiszczenia-naleznosci-i-oplat-rocznych-calego-gruntu-przeznaczonego-na-cele-mieszkaniowe?tx_ttnews%5Bday%5D=27&amp;tx_ttnews%5Bmonth%5D=06&amp;tx_ttnews%5Byear%5D=2022&amp;cHash=1b9db45e257f8af8e1ec650a2a69f02c" TargetMode="External"/><Relationship Id="rId52" Type="http://schemas.openxmlformats.org/officeDocument/2006/relationships/hyperlink" Target="https://trybunal.gov.pl/sprawy-w-trybunale/art/zamkniecie-stronie-postepowania-cywilnego-drogi-sadowej-do-zaskarzenia-orzeczenia-w-przedmiocie-kosztow-zastepstwa-procesowego-zasadzonych-po-raz-pierwszy-w-ramach-zazaleniowego-postepowania-wpadkowego-na-etapie-postepowania-apelacyjnego?tx_ttnews%5Bday%5D=09&amp;tx_ttnews%5Bmonth%5D=05&amp;tx_ttnews%5Byear%5D=2022&amp;cHash=5516ae44ef62126d5f8091cc4d76bd74" TargetMode="External"/><Relationship Id="rId60" Type="http://schemas.openxmlformats.org/officeDocument/2006/relationships/hyperlink" Target="https://trybunal.gov.pl/sprawy-w-trybunale/art/brak-mozliwosci-wniesienia-srodka-odwolawczego-na-postanowienie-o-ktorym-mowa-w-art-47930-1-kpc?tx_ttnews%5Bday%5D=05&amp;tx_ttnews%5Bmonth%5D=04&amp;tx_ttnews%5Byear%5D=2022&amp;cHash=04174ffc96823c0c5950462a7f275494" TargetMode="External"/><Relationship Id="rId65" Type="http://schemas.openxmlformats.org/officeDocument/2006/relationships/hyperlink" Target="https://trybunal.gov.pl/sprawy-w-trybunale/art/wynagrodzenie-z-tytulu-podrozy-sluzbowej-kierowcow-wykonujacych-przewozy-w-transporcie-miedzynarodowym?tx_ttnews%5Bday%5D=11&amp;tx_ttnews%5Bmonth%5D=03&amp;tx_ttnews%5Byear%5D=2022&amp;cHash=0332219d7e06caf837797b08f40a855e" TargetMode="External"/><Relationship Id="rId73" Type="http://schemas.openxmlformats.org/officeDocument/2006/relationships/hyperlink" Target="https://trybunal.gov.pl/sprawy-w-trybunale/art/zlozenie-ponaglenia-w-toku-postepowania-jako-warunek-stwierdzenia-przewleklosci-postepowania-administracyjnego-20?tx_ttnews%5Bday%5D=24&amp;tx_ttnews%5Bmonth%5D=01&amp;tx_ttnews%5Byear%5D=2022&amp;cHash=91e1060f5d1645daf796f6d3f7698aa0" TargetMode="External"/><Relationship Id="rId78" Type="http://schemas.openxmlformats.org/officeDocument/2006/relationships/hyperlink" Target="https://trybunal.gov.pl/sprawy-w-trybunale/art/zlozenie-ponaglenia-w-toku-postepowania-jako-warunek-stwierdzenia-przewleklosci-postepowania-administracyjnego-15?tx_ttnews%5Bday%5D=21&amp;tx_ttnews%5Bmonth%5D=01&amp;tx_ttnews%5Byear%5D=2022&amp;cHash=b431baee219e74175cec31f0f6253d66" TargetMode="External"/><Relationship Id="rId81" Type="http://schemas.openxmlformats.org/officeDocument/2006/relationships/hyperlink" Target="https://trybunal.gov.pl/sprawy-w-trybunale/art/zlozenie-ponaglenia-w-toku-postepowania-jako-warunek-stwierdzenia-przewleklosci-postepowania-administracyjnego-12?tx_ttnews%5Bday%5D=21&amp;tx_ttnews%5Bmonth%5D=01&amp;tx_ttnews%5Byear%5D=2022&amp;cHash=b431baee219e74175cec31f0f6253d66" TargetMode="External"/><Relationship Id="rId86" Type="http://schemas.openxmlformats.org/officeDocument/2006/relationships/hyperlink" Target="https://trybunal.gov.pl/sprawy-w-trybunale/art/ulga-prorodzinna-gorna-granica-dochodow-podatnika-i-jego-malzonka?tx_ttnews%5Bday%5D=14&amp;tx_ttnews%5Bmonth%5D=01&amp;tx_ttnews%5Byear%5D=2022&amp;cHash=47890ca7b0994ec55ba116b2c37894e8" TargetMode="External"/></Relationships>
</file>

<file path=xl/worksheets/_rels/sheet2.xml.rels><?xml version="1.0" encoding="UTF-8" standalone="yes"?>
<Relationships xmlns="http://schemas.openxmlformats.org/package/2006/relationships"><Relationship Id="rId1827" Type="http://schemas.openxmlformats.org/officeDocument/2006/relationships/hyperlink" Target="https://trybunal.gov.pl/sprawy-w-trybunale/art/2013-zasady-sporzadzania-uzasadnienia-zaskarzalnego-do-sadu-postanowienia-o-umorzeniu-dochodzenia?tx_ttnews%5Bday%5D=22&amp;tx_ttnews%5Bmonth%5D=10&amp;tx_ttnews%5Byear%5D=2013&amp;cHash=8f197c04ffa5a1746bb6205c213b65f0" TargetMode="External"/><Relationship Id="rId21" Type="http://schemas.openxmlformats.org/officeDocument/2006/relationships/hyperlink" Target="https://trybunal.gov.pl/sprawy-w-trybunale/art/zroznicowanie-w-obowiazku-uiszczenia-oplaty-sadowej-w-przypadku-zlozenia-przez-strone-zazalenia-na-postanowienie-oddalajace-wniosek-o-zwolnienie-od-kosztow-sadowych-od-tego-czy-zgloszenie-wniosku-nastapilo-przed-sadem-i-czy-ii-instancji?tx_ttnews%5Bday%5D=14&amp;tx_ttnews%5Bmonth%5D=09&amp;tx_ttnews%5Byear%5D=2022&amp;cHash=95b63304c39eebdc7399d2ecd9235c5e" TargetMode="External"/><Relationship Id="rId2089" Type="http://schemas.openxmlformats.org/officeDocument/2006/relationships/hyperlink" Target="https://trybunal.gov.pl/sprawy-w-trybunale/art/2013-legalnosc-materialow-dowodowych-uzyskanych-na-drodze-pozaprocesowych-srodkow-operacyjnych-ust?tx_ttnews%5Bday%5D=21&amp;tx_ttnews%5Bmonth%5D=10&amp;tx_ttnews%5Byear%5D=2013&amp;cHash=b733062a554bea8447eda9da333cb158" TargetMode="External"/><Relationship Id="rId3042" Type="http://schemas.openxmlformats.org/officeDocument/2006/relationships/hyperlink" Target="https://trybunal.gov.pl/sprawy-w-trybunale/art/2013-najem-lokali-zwolnienie-z-podatku-vat?tx_ttnews%5Bday%5D=11&amp;tx_ttnews%5Bmonth%5D=10&amp;tx_ttnews%5Byear%5D=2013&amp;cHash=1ced2835a1edb064e651e97188ac4919" TargetMode="External"/><Relationship Id="rId170" Type="http://schemas.openxmlformats.org/officeDocument/2006/relationships/hyperlink" Target="https://trybunal.gov.pl/sprawy-w-trybunale/art/mozliwosci-orzekania-przez-sedziego-sadu-rejonowego-w-sadzie-wyzszej-instancji-na-podstawie-delegacji-ministra-sprawiedliwosci-2?tx_ttnews%5Bday%5D=03&amp;tx_ttnews%5Bmonth%5D=08&amp;tx_ttnews%5Byear%5D=2021&amp;cHash=7a18a49be2b58f0bd1d5ef278c2abae5" TargetMode="External"/><Relationship Id="rId2296" Type="http://schemas.openxmlformats.org/officeDocument/2006/relationships/hyperlink" Target="https://trybunal.gov.pl/sprawy-w-trybunale/art/2013-proces-legislacyjny-2?tx_ttnews%5Bday%5D=17&amp;tx_ttnews%5Bmonth%5D=10&amp;tx_ttnews%5Byear%5D=2013&amp;cHash=cb57167d0d4ac2e725c84f688e6b2373" TargetMode="External"/><Relationship Id="rId268" Type="http://schemas.openxmlformats.org/officeDocument/2006/relationships/hyperlink" Target="https://trybunal.gov.pl/sprawy-w-trybunale/art/wylaczenie-zwrotu-kosztow-skazanemu-w-sprawie-z-oskarzenia-publicznego-z-tytulu-wynagrodzenia-jednego-obroncy-z-wyboru-za-postepowanie-wykonawcze-wszczete-bezpodstawnie?tx_ttnews%5Bday%5D=25&amp;tx_ttnews%5Bmonth%5D=09&amp;tx_ttnews%5Byear%5D=2020&amp;cHash=f085c92751c9e2232f782aeda17a41ad" TargetMode="External"/><Relationship Id="rId475" Type="http://schemas.openxmlformats.org/officeDocument/2006/relationships/hyperlink" Target="https://trybunal.gov.pl/sprawy-w-trybunale/art/10766-sporzadzanie-uzasadnien-orzeczen-sadowych-w-ramach-tzw-transkrypcji?tx_ttnews%5Bday%5D=16&amp;tx_ttnews%5Bmonth%5D=08&amp;tx_ttnews%5Byear%5D=2019&amp;cHash=377c2cc9e5cf3b139dcd7439c8d5384d" TargetMode="External"/><Relationship Id="rId682" Type="http://schemas.openxmlformats.org/officeDocument/2006/relationships/hyperlink" Target="https://trybunal.gov.pl/sprawy-w-trybunale/art/9661-zasady-nabywania-od-skarbu-panstwa-akcji-w-procesie-konsolidacji-spolek-sektora-elektroenergetycz?tx_ttnews%5Bday%5D=06&amp;tx_ttnews%5Bmonth%5D=04&amp;tx_ttnews%5Byear%5D=2017&amp;cHash=a318b05ef742413269e1b55791b5df79" TargetMode="External"/><Relationship Id="rId2156" Type="http://schemas.openxmlformats.org/officeDocument/2006/relationships/hyperlink" Target="https://trybunal.gov.pl/sprawy-w-trybunale/art/2013-obowiazek-pracodawcy-zapewnienia-pracownikom-pomieszczenia-higieniczno-sanitarnego-palarni?tx_ttnews%5Bday%5D=21&amp;tx_ttnews%5Bmonth%5D=10&amp;tx_ttnews%5Byear%5D=2013&amp;cHash=b733062a554bea8447eda9da333cb158" TargetMode="External"/><Relationship Id="rId2363" Type="http://schemas.openxmlformats.org/officeDocument/2006/relationships/hyperlink" Target="https://trybunal.gov.pl/sprawy-w-trybunale/art/2013-zasady-obliczania-odsetek-od-nieterminowego-przekazania-przez-zaklad-ubezpieczen-spolecznych-skl?tx_ttnews%5Bday%5D=17&amp;tx_ttnews%5Bmonth%5D=10&amp;tx_ttnews%5Byear%5D=2013&amp;cHash=cb57167d0d4ac2e725c84f688e6b2373" TargetMode="External"/><Relationship Id="rId2570" Type="http://schemas.openxmlformats.org/officeDocument/2006/relationships/hyperlink" Target="https://trybunal.gov.pl/sprawy-w-trybunale/art/2013-zwolnienie-od-podatku-akcyzowego?tx_ttnews%5Bday%5D=16&amp;tx_ttnews%5Bmonth%5D=10&amp;tx_ttnews%5Byear%5D=2013&amp;cHash=1142f9972054118f57e188f8ae3835fe" TargetMode="External"/><Relationship Id="rId128" Type="http://schemas.openxmlformats.org/officeDocument/2006/relationships/hyperlink" Target="https://trybunal.gov.pl/sprawy-w-trybunale/art/zlozenie-ponaglenia-w-toku-postepowania-jako-warunek-stwierdzenia-przewleklosci-postepowania-administracyjnego?tx_ttnews%5Bday%5D=29&amp;tx_ttnews%5Bmonth%5D=11&amp;tx_ttnews%5Byear%5D=2021&amp;cHash=46a98e447a1b3211ddfc76601212a215" TargetMode="External"/><Relationship Id="rId335" Type="http://schemas.openxmlformats.org/officeDocument/2006/relationships/hyperlink" Target="https://trybunal.gov.pl/sprawy-w-trybunale/art/brak-mozliwosci-kontroli-instancyjnej-zarzadzenia-prezesa-sadu-o-braku-sprzecznosci-interesow-kilku-podejrzanych-reprezentowanych-przez-jednego-obronce-1?tx_ttnews%5Bday%5D=03&amp;tx_ttnews%5Bmonth%5D=06&amp;tx_ttnews%5Byear%5D=2020&amp;cHash=64ad44d75ac2b2d8e59aac2806120a97" TargetMode="External"/><Relationship Id="rId542" Type="http://schemas.openxmlformats.org/officeDocument/2006/relationships/hyperlink" Target="https://trybunal.gov.pl/sprawy-w-trybunale/art/10519-szkoda-wyrzadzona-przez-wydanie-prawomocnego-orzeczenia-niezgodnego-z-prawem?tx_ttnews%5Bday%5D=25&amp;tx_ttnews%5Bmonth%5D=03&amp;tx_ttnews%5Byear%5D=2019&amp;cHash=1551729e3dd1dd1ef333eed39d24f3a5" TargetMode="External"/><Relationship Id="rId987" Type="http://schemas.openxmlformats.org/officeDocument/2006/relationships/hyperlink" Target="https://trybunal.gov.pl/sprawy-w-trybunale/art/7501-ustawa-o-grach-hazardowych-proces-ustawodawczy-obowiazek-notyfikacji-przepisow-technicznych-prze?tx_ttnews%5Bday%5D=17&amp;tx_ttnews%5Bmonth%5D=03&amp;tx_ttnews%5Byear%5D=2015&amp;cHash=631f73c8433f53fec6e74ff3d704f6aa" TargetMode="External"/><Relationship Id="rId1172" Type="http://schemas.openxmlformats.org/officeDocument/2006/relationships/hyperlink" Target="https://trybunal.gov.pl/sprawy-w-trybunale/art/6987-zwrot-kosztow-pomocy-prawnej-udzielonej-z-urzedu-wysokosc-stawki-za-sporzadzenie-opinii?tx_ttnews%5Bday%5D=25&amp;tx_ttnews%5Bmonth%5D=07&amp;tx_ttnews%5Byear%5D=2014&amp;cHash=72402f3a432b463c9dea097bd6a1b63b" TargetMode="External"/><Relationship Id="rId2016" Type="http://schemas.openxmlformats.org/officeDocument/2006/relationships/hyperlink" Target="https://trybunal.gov.pl/sprawy-w-trybunale/art/2013-zasady-nadawania-dokumentom-klauzuli-tajnosci?tx_ttnews%5Bday%5D=21&amp;tx_ttnews%5Bmonth%5D=10&amp;tx_ttnews%5Byear%5D=2013&amp;cHash=b733062a554bea8447eda9da333cb158" TargetMode="External"/><Relationship Id="rId2223" Type="http://schemas.openxmlformats.org/officeDocument/2006/relationships/hyperlink" Target="https://trybunal.gov.pl/sprawy-w-trybunale/art/2013-termin-zwiazania-oferta-a-kontrola-sadowa?tx_ttnews%5Bday%5D=19&amp;tx_ttnews%5Bmonth%5D=10&amp;tx_ttnews%5Byear%5D=2013&amp;cHash=79081e7eff060b3b95c84a662be4da1b" TargetMode="External"/><Relationship Id="rId2430" Type="http://schemas.openxmlformats.org/officeDocument/2006/relationships/hyperlink" Target="https://trybunal.gov.pl/sprawy-w-trybunale/art/2013-jawnosc-postepowania-dyscyplinarnego?tx_ttnews%5Bday%5D=17&amp;tx_ttnews%5Bmonth%5D=10&amp;tx_ttnews%5Byear%5D=2013&amp;cHash=cb57167d0d4ac2e725c84f688e6b2373" TargetMode="External"/><Relationship Id="rId2668" Type="http://schemas.openxmlformats.org/officeDocument/2006/relationships/hyperlink" Target="https://trybunal.gov.pl/sprawy-w-trybunale/art/2013-zasada-rownosci-wobec-prawa-ustalanie-dochodowosci-gospodarstw-rolnych?tx_ttnews%5Bday%5D=15&amp;tx_ttnews%5Bmonth%5D=10&amp;tx_ttnews%5Byear%5D=2013&amp;cHash=e61ff2a816a69e9579264b9738549421" TargetMode="External"/><Relationship Id="rId2875" Type="http://schemas.openxmlformats.org/officeDocument/2006/relationships/hyperlink" Target="https://trybunal.gov.pl/sprawy-w-trybunale/art/2013-prawo-do-sadu-18?tx_ttnews%5Bday%5D=14&amp;tx_ttnews%5Bmonth%5D=10&amp;tx_ttnews%5Byear%5D=2013&amp;cHash=e4ce28f1884b572cc1ec2d9f933ee468" TargetMode="External"/><Relationship Id="rId402" Type="http://schemas.openxmlformats.org/officeDocument/2006/relationships/hyperlink" Target="https://trybunal.gov.pl/sprawy-w-trybunale/art/uniemozliwienie-zwrocenia-kierujacemu-pojazdami-prawa-jazdy-kategorii-uprzednio-posiadanych-a-nie-objetych-orzeczonym-srodkiem-karnym-zakazu-prowadzenia-pojazdow-mechanicznych?tx_ttnews%5Bday%5D=21&amp;tx_ttnews%5Bmonth%5D=01&amp;tx_ttnews%5Byear%5D=2020&amp;cHash=307eb99d33de5458040ff01f8a235c4e" TargetMode="External"/><Relationship Id="rId847" Type="http://schemas.openxmlformats.org/officeDocument/2006/relationships/hyperlink" Target="https://trybunal.gov.pl/sprawy-w-trybunale/art/8719-odpowiedzialnosc-solidarna-zbywcy-i-nabywcy-pojazdu-wobec-zakladu-ubezpieczen-za-zaplate-nale?tx_ttnews%5Bday%5D=24&amp;tx_ttnews%5Bmonth%5D=11&amp;tx_ttnews%5Byear%5D=2015&amp;cHash=a8c6ba6c25854914745af049677a1412" TargetMode="External"/><Relationship Id="rId1032" Type="http://schemas.openxmlformats.org/officeDocument/2006/relationships/hyperlink" Target="https://trybunal.gov.pl/sprawy-w-trybunale/art/7382-zasady-sporzadzenia-kasacji-od-orzeczenia-sadu-drugiej-instancji?tx_ttnews%5Bday%5D=03&amp;tx_ttnews%5Bmonth%5D=02&amp;tx_ttnews%5Byear%5D=2015&amp;cHash=dcf3cf99d622f1c46e9f3089a1076a21" TargetMode="External"/><Relationship Id="rId1477" Type="http://schemas.openxmlformats.org/officeDocument/2006/relationships/hyperlink" Target="https://trybunal.gov.pl/sprawy-w-trybunale/art/2013-podatki-i-oplaty-lokalne-uzdrowiska?tx_ttnews%5Bday%5D=25&amp;tx_ttnews%5Bmonth%5D=10&amp;tx_ttnews%5Byear%5D=2013&amp;cHash=4fe1187494bc447be274d3c59a2b2d55" TargetMode="External"/><Relationship Id="rId1684" Type="http://schemas.openxmlformats.org/officeDocument/2006/relationships/hyperlink" Target="https://trybunal.gov.pl/sprawy-w-trybunale/art/2013-roszczenie-najemcy-spoldzielczego-lokalu-mieszkalnego-o-przeniesienie-wlasnosci-lokalu-bedace-1?tx_ttnews%5Bday%5D=23&amp;tx_ttnews%5Bmonth%5D=10&amp;tx_ttnews%5Byear%5D=2013&amp;cHash=acd30e670f7b1d4780339415089e5572" TargetMode="External"/><Relationship Id="rId1891" Type="http://schemas.openxmlformats.org/officeDocument/2006/relationships/hyperlink" Target="https://trybunal.gov.pl/sprawy-w-trybunale/art/2013-zasady-ustalania-oplaty-eksploatacyjnej-za-wydobywanie-kopaliny-4?tx_ttnews%5Bday%5D=22&amp;tx_ttnews%5Bmonth%5D=10&amp;tx_ttnews%5Byear%5D=2013&amp;cHash=8f197c04ffa5a1746bb6205c213b65f0" TargetMode="External"/><Relationship Id="rId2528" Type="http://schemas.openxmlformats.org/officeDocument/2006/relationships/hyperlink" Target="https://trybunal.gov.pl/sprawy-w-trybunale/art/2013-klauzula-wykonalnosci?tx_ttnews%5Bday%5D=16&amp;tx_ttnews%5Bmonth%5D=10&amp;tx_ttnews%5Byear%5D=2013&amp;cHash=1142f9972054118f57e188f8ae3835fe" TargetMode="External"/><Relationship Id="rId2735" Type="http://schemas.openxmlformats.org/officeDocument/2006/relationships/hyperlink" Target="https://trybunal.gov.pl/sprawy-w-trybunale/art/2013-zasady-wyplacania-rent-osobom-z-niepelnosprawnoscia-intelektualna?tx_ttnews%5Bday%5D=14&amp;tx_ttnews%5Bmonth%5D=10&amp;tx_ttnews%5Byear%5D=2013&amp;cHash=e4ce28f1884b572cc1ec2d9f933ee468" TargetMode="External"/><Relationship Id="rId2942" Type="http://schemas.openxmlformats.org/officeDocument/2006/relationships/hyperlink" Target="https://trybunal.gov.pl/sprawy-w-trybunale/art/2013-prawo-do-sadu-33?tx_ttnews%5Bday%5D=12&amp;tx_ttnews%5Bmonth%5D=10&amp;tx_ttnews%5Byear%5D=2013&amp;cHash=31f821da058a23f8185a5c7f28ee4ff2" TargetMode="External"/><Relationship Id="rId707" Type="http://schemas.openxmlformats.org/officeDocument/2006/relationships/hyperlink" Target="https://trybunal.gov.pl/sprawy-w-trybunale/art/9513-zarzadzanie-pomoca-kierowana-do-osob-bezrobotnych?tx_ttnews%5Bday%5D=16&amp;tx_ttnews%5Bmonth%5D=12&amp;tx_ttnews%5Byear%5D=2016&amp;cHash=19004245f484cccfde9aaea7c80c8124" TargetMode="External"/><Relationship Id="rId914" Type="http://schemas.openxmlformats.org/officeDocument/2006/relationships/hyperlink" Target="https://trybunal.gov.pl/sprawy-w-trybunale/art/8387-ustawa-o-grach-hazardowych-proces-ustawodawczy-obowiazek-notyfikacji-przepisow-technicznych-prze?tx_ttnews%5Bday%5D=22&amp;tx_ttnews%5Bmonth%5D=06&amp;tx_ttnews%5Byear%5D=2015&amp;cHash=fb5066bb93f45e18daeca16791a0b431" TargetMode="External"/><Relationship Id="rId1337" Type="http://schemas.openxmlformats.org/officeDocument/2006/relationships/hyperlink" Target="https://trybunal.gov.pl/sprawy-w-trybunale/art/2007-skrocenie-vacatio-legis?tx_ttnews%5Bday%5D=28&amp;tx_ttnews%5Bmonth%5D=10&amp;tx_ttnews%5Byear%5D=2013&amp;cHash=b728bddccf7e02103a220068b149aeca" TargetMode="External"/><Relationship Id="rId1544" Type="http://schemas.openxmlformats.org/officeDocument/2006/relationships/hyperlink" Target="https://trybunal.gov.pl/sprawy-w-trybunale/art/2013-zasilek-chorobowy?tx_ttnews%5Bday%5D=24&amp;tx_ttnews%5Bmonth%5D=10&amp;tx_ttnews%5Byear%5D=2013&amp;cHash=536cdfe28fa02f7f9d4c589e3c39aced" TargetMode="External"/><Relationship Id="rId1751" Type="http://schemas.openxmlformats.org/officeDocument/2006/relationships/hyperlink" Target="https://trybunal.gov.pl/sprawy-w-trybunale/art/2013-zasady-wnoszenia-skargi-o-stwierdzenie-niezgodnosci-z-prawem-prawomocnego-orzeczenia?tx_ttnews%5Bday%5D=23&amp;tx_ttnews%5Bmonth%5D=10&amp;tx_ttnews%5Byear%5D=2013&amp;cHash=acd30e670f7b1d4780339415089e5572" TargetMode="External"/><Relationship Id="rId1989" Type="http://schemas.openxmlformats.org/officeDocument/2006/relationships/hyperlink" Target="https://trybunal.gov.pl/sprawy-w-trybunale/art/2013-zasady-zaliczania-okresu-pracy-za-granica-osob-ktore-w-tym-czasie-nie-byly-obywatelami-polskimi?tx_ttnews%5Bday%5D=22&amp;tx_ttnews%5Bmonth%5D=10&amp;tx_ttnews%5Byear%5D=2013&amp;cHash=8f197c04ffa5a1746bb6205c213b65f0" TargetMode="External"/><Relationship Id="rId2802" Type="http://schemas.openxmlformats.org/officeDocument/2006/relationships/hyperlink" Target="https://trybunal.gov.pl/sprawy-w-trybunale/art/2013-skarga-kasacyjna?tx_ttnews%5Bday%5D=14&amp;tx_ttnews%5Bmonth%5D=10&amp;tx_ttnews%5Byear%5D=2013&amp;cHash=e4ce28f1884b572cc1ec2d9f933ee468" TargetMode="External"/><Relationship Id="rId43" Type="http://schemas.openxmlformats.org/officeDocument/2006/relationships/hyperlink" Target="https://trybunal.gov.pl/sprawy-w-trybunale/art/pozbawienie-czesci-funkcjonariuszy-policji-z-uwagi-na-zajmowane-stanowisko-sluzbowe-prawa-do-pelnienia-funkcji-w-zwiazkach-zawodowych?tx_ttnews%5Bday%5D=28&amp;tx_ttnews%5Bmonth%5D=06&amp;tx_ttnews%5Byear%5D=2022&amp;cHash=7d64cc7bd6cb86e9ae811950c9e67d71" TargetMode="External"/><Relationship Id="rId1404" Type="http://schemas.openxmlformats.org/officeDocument/2006/relationships/hyperlink" Target="https://trybunal.gov.pl/sprawy-w-trybunale/art/2013-egzamin-maturalny-uniewaznienie-egzaminu-6?tx_ttnews%5Bday%5D=28&amp;tx_ttnews%5Bmonth%5D=10&amp;tx_ttnews%5Byear%5D=2013&amp;cHash=b728bddccf7e02103a220068b149aeca" TargetMode="External"/><Relationship Id="rId1611" Type="http://schemas.openxmlformats.org/officeDocument/2006/relationships/hyperlink" Target="https://trybunal.gov.pl/sprawy-w-trybunale/art/2013-roszczenie-o-wykup-nieruchomosci-przez-gmine?tx_ttnews%5Bday%5D=24&amp;tx_ttnews%5Bmonth%5D=10&amp;tx_ttnews%5Byear%5D=2013&amp;cHash=536cdfe28fa02f7f9d4c589e3c39aced" TargetMode="External"/><Relationship Id="rId1849" Type="http://schemas.openxmlformats.org/officeDocument/2006/relationships/hyperlink" Target="https://trybunal.gov.pl/sprawy-w-trybunale/art/1484-wynagrodzenie-adwokata-za-dyzur-pelniony-w-postepowaniu-przyspieszonym?tx_ttnews%5Bday%5D=22&amp;tx_ttnews%5Bmonth%5D=10&amp;tx_ttnews%5Byear%5D=2013&amp;cHash=8f197c04ffa5a1746bb6205c213b65f0" TargetMode="External"/><Relationship Id="rId3064" Type="http://schemas.openxmlformats.org/officeDocument/2006/relationships/hyperlink" Target="https://trybunal.gov.pl/sprawy-w-trybunale/art/2013-koszty-procesu-1?tx_ttnews%5Bday%5D=11&amp;tx_ttnews%5Bmonth%5D=10&amp;tx_ttnews%5Byear%5D=2013&amp;cHash=1ced2835a1edb064e651e97188ac4919" TargetMode="External"/><Relationship Id="rId192" Type="http://schemas.openxmlformats.org/officeDocument/2006/relationships/hyperlink" Target="https://trybunal.gov.pl/sprawy-w-trybunale/art/wyplacanie-zasilku-z-ubezpieczenia-chorobowego-po-smierci-ubezpieczonego?tx_ttnews%5Bday%5D=28&amp;tx_ttnews%5Bmonth%5D=04&amp;tx_ttnews%5Byear%5D=2021&amp;cHash=eb9f685d51df9a219b6f8cc186b96d04" TargetMode="External"/><Relationship Id="rId1709" Type="http://schemas.openxmlformats.org/officeDocument/2006/relationships/hyperlink" Target="https://trybunal.gov.pl/sprawy-w-trybunale/art/1623-gospodarka-nieruchomosciami-zwrot-wywlaszczonej-nieruchomosci?tx_ttnews%5Bday%5D=23&amp;tx_ttnews%5Bmonth%5D=10&amp;tx_ttnews%5Byear%5D=2013&amp;cHash=acd30e670f7b1d4780339415089e5572" TargetMode="External"/><Relationship Id="rId1916" Type="http://schemas.openxmlformats.org/officeDocument/2006/relationships/hyperlink" Target="https://trybunal.gov.pl/sprawy-w-trybunale/art/2013-swiadczenia-rodzinne-dla-rodzin-z-dziecmi-niepelnosprawnymi?tx_ttnews%5Bday%5D=22&amp;tx_ttnews%5Bmonth%5D=10&amp;tx_ttnews%5Byear%5D=2013&amp;cHash=8f197c04ffa5a1746bb6205c213b65f0" TargetMode="External"/><Relationship Id="rId497" Type="http://schemas.openxmlformats.org/officeDocument/2006/relationships/hyperlink" Target="https://trybunal.gov.pl/sprawy-w-trybunale/art/10721-ustawa-o-obrocie-instrumentami-finansowymi?tx_ttnews%5Bday%5D=12&amp;tx_ttnews%5Bmonth%5D=07&amp;tx_ttnews%5Byear%5D=2019&amp;cHash=fb8659b3c131b83338843120ea188436" TargetMode="External"/><Relationship Id="rId2080" Type="http://schemas.openxmlformats.org/officeDocument/2006/relationships/hyperlink" Target="https://trybunal.gov.pl/sprawy-w-trybunale/art/1250-zwrot-wniosku-o-ogloszenie-upadlosci-z-powodu-brakow-formalnych-lub-nienalezycie-oplaconego-be?tx_ttnews%5Bday%5D=21&amp;tx_ttnews%5Bmonth%5D=10&amp;tx_ttnews%5Byear%5D=2013&amp;cHash=b733062a554bea8447eda9da333cb158" TargetMode="External"/><Relationship Id="rId2178" Type="http://schemas.openxmlformats.org/officeDocument/2006/relationships/hyperlink" Target="https://trybunal.gov.pl/sprawy-w-trybunale/art/2013-uchwala-w-sprawie-powolania-komisji-sledczej?tx_ttnews%5Bday%5D=19&amp;tx_ttnews%5Bmonth%5D=10&amp;tx_ttnews%5Byear%5D=2013&amp;cHash=79081e7eff060b3b95c84a662be4da1b" TargetMode="External"/><Relationship Id="rId2385" Type="http://schemas.openxmlformats.org/officeDocument/2006/relationships/hyperlink" Target="https://trybunal.gov.pl/sprawy-w-trybunale/art/919-przekroczenie-uprawnien-centralnego-biura-antykorupcyjnego-w-zakresie-stosowania-srodkow-przymusu?tx_ttnews%5Bday%5D=17&amp;tx_ttnews%5Bmonth%5D=10&amp;tx_ttnews%5Byear%5D=2013&amp;cHash=cb57167d0d4ac2e725c84f688e6b2373" TargetMode="External"/><Relationship Id="rId357" Type="http://schemas.openxmlformats.org/officeDocument/2006/relationships/hyperlink" Target="https://trybunal.gov.pl/sprawy-w-trybunale/art/wykladnia-sadowa-umozliwiajaca-zasiedzenie-przez-przedsiebiorstwo-energetyczne-sluzebnosci-gruntowej-o-tresci-odpowiadajacej-sluzebnosci-przesylu-3?tx_ttnews%5Bday%5D=21&amp;tx_ttnews%5Bmonth%5D=04&amp;tx_ttnews%5Byear%5D=2020&amp;cHash=b5b3c7d0f79d675387be767109115cb1" TargetMode="External"/><Relationship Id="rId1194" Type="http://schemas.openxmlformats.org/officeDocument/2006/relationships/hyperlink" Target="https://trybunal.gov.pl/sprawy-w-trybunale/art/6858-organizacja-aplikacji-notarialnej?tx_ttnews%5Bday%5D=19&amp;tx_ttnews%5Bmonth%5D=05&amp;tx_ttnews%5Byear%5D=2014&amp;cHash=5673107806c5135cdf68fc728e223f18" TargetMode="External"/><Relationship Id="rId2038" Type="http://schemas.openxmlformats.org/officeDocument/2006/relationships/hyperlink" Target="https://trybunal.gov.pl/sprawy-w-trybunale/art/2013-nadzor-ministra-sprawiedliwosci-nad-samorzadem-adwokackim?tx_ttnews%5Bday%5D=21&amp;tx_ttnews%5Bmonth%5D=10&amp;tx_ttnews%5Byear%5D=2013&amp;cHash=b733062a554bea8447eda9da333cb158" TargetMode="External"/><Relationship Id="rId2592" Type="http://schemas.openxmlformats.org/officeDocument/2006/relationships/hyperlink" Target="https://trybunal.gov.pl/sprawy-w-trybunale/art/2013-podstawa-wymiaru-zasilku-opiekunczego?tx_ttnews%5Bday%5D=16&amp;tx_ttnews%5Bmonth%5D=10&amp;tx_ttnews%5Byear%5D=2013&amp;cHash=1142f9972054118f57e188f8ae3835fe" TargetMode="External"/><Relationship Id="rId2897" Type="http://schemas.openxmlformats.org/officeDocument/2006/relationships/hyperlink" Target="https://trybunal.gov.pl/sprawy-w-trybunale/art/2013-odmowa-przyjecia-kasacji?tx_ttnews%5Bday%5D=14&amp;tx_ttnews%5Bmonth%5D=10&amp;tx_ttnews%5Byear%5D=2013&amp;cHash=e4ce28f1884b572cc1ec2d9f933ee468" TargetMode="External"/><Relationship Id="rId217" Type="http://schemas.openxmlformats.org/officeDocument/2006/relationships/hyperlink" Target="https://trybunal.gov.pl/sprawy-w-trybunale/art/przekazanie-sprawy-przez-sad-najwyzszy-innemu-sadowi-rownorzednemu-ze-wzgledu-na-dobro-wymiaru-sprawiedliwosci?tx_ttnews%5Bday%5D=20&amp;tx_ttnews%5Bmonth%5D=01&amp;tx_ttnews%5Byear%5D=2021&amp;cHash=d16fd3e5ae17f57db2d310d9d737f45b" TargetMode="External"/><Relationship Id="rId564" Type="http://schemas.openxmlformats.org/officeDocument/2006/relationships/hyperlink" Target="https://trybunal.gov.pl/sprawy-w-trybunale/art/10443-odszkodowanie-za-pozbawienie-prawa-do-korzystania-z-nieruchomosci-zgodnie-z-jej-dotychczasowym-prze?tx_ttnews%5Bday%5D=28&amp;tx_ttnews%5Bmonth%5D=12&amp;tx_ttnews%5Byear%5D=2018&amp;cHash=57ba5ffe283e0d548f06193988b428dd" TargetMode="External"/><Relationship Id="rId771" Type="http://schemas.openxmlformats.org/officeDocument/2006/relationships/hyperlink" Target="https://trybunal.gov.pl/sprawy-w-trybunale/art/9009-naruszenie-praw-autorskich?tx_ttnews%5Bday%5D=31&amp;tx_ttnews%5Bmonth%5D=05&amp;tx_ttnews%5Byear%5D=2016&amp;cHash=d11dc416e61b5d17f09438940f6f1f56" TargetMode="External"/><Relationship Id="rId869" Type="http://schemas.openxmlformats.org/officeDocument/2006/relationships/hyperlink" Target="https://trybunal.gov.pl/sprawy-w-trybunale/art/8646-zasady-ustalania-wysokosci-oplat-za-czynnosci-adwokackie-oraz-ponoszenia-przez-skarb-panstwa-kos?tx_ttnews%5Bday%5D=23&amp;tx_ttnews%5Bmonth%5D=10&amp;tx_ttnews%5Byear%5D=2015&amp;cHash=57a851c7f1a0e4f93693db0391e2575f" TargetMode="External"/><Relationship Id="rId1499" Type="http://schemas.openxmlformats.org/officeDocument/2006/relationships/hyperlink" Target="https://trybunal.gov.pl/sprawy-w-trybunale/art/2013-przedluzenie-stosowania-przepisow-ustawy-nowelizowanej-do-przedsiewziec-euro-2012-niezrealiz?tx_ttnews%5Bday%5D=25&amp;tx_ttnews%5Bmonth%5D=10&amp;tx_ttnews%5Byear%5D=2013&amp;cHash=4fe1187494bc447be274d3c59a2b2d55" TargetMode="External"/><Relationship Id="rId2245" Type="http://schemas.openxmlformats.org/officeDocument/2006/relationships/hyperlink" Target="https://trybunal.gov.pl/sprawy-w-trybunale/art/1059-pozbawienie-biernego-prawa-wyborczego?tx_ttnews%5Bday%5D=17&amp;tx_ttnews%5Bmonth%5D=10&amp;tx_ttnews%5Byear%5D=2013&amp;cHash=cb57167d0d4ac2e725c84f688e6b2373" TargetMode="External"/><Relationship Id="rId2452" Type="http://schemas.openxmlformats.org/officeDocument/2006/relationships/hyperlink" Target="https://trybunal.gov.pl/sprawy-w-trybunale/art/2013-sporzadzanie-planow-urzadzenia-lasow?tx_ttnews%5Bday%5D=16&amp;tx_ttnews%5Bmonth%5D=10&amp;tx_ttnews%5Byear%5D=2013&amp;cHash=1142f9972054118f57e188f8ae3835fe" TargetMode="External"/><Relationship Id="rId424" Type="http://schemas.openxmlformats.org/officeDocument/2006/relationships/hyperlink" Target="https://trybunal.gov.pl/sprawy-w-trybunale/art/brak-mozliwosci-zmiany-lub-uzupelnienia-podstaw-kasacyjnych-okreslonych-w-skardze-kasacyjnej-po-uplywie-terminu-do-jej-wniesienia?tx_ttnews%5Bday%5D=03&amp;tx_ttnews%5Bmonth%5D=12&amp;tx_ttnews%5Byear%5D=2019&amp;cHash=481987738ea38940c386deec4f210af9" TargetMode="External"/><Relationship Id="rId631" Type="http://schemas.openxmlformats.org/officeDocument/2006/relationships/hyperlink" Target="https://trybunal.gov.pl/sprawy-w-trybunale/art/9991-ustawa-o-nauczycielskich-swiadczeniach-kompensacyjnych?tx_ttnews%5Bday%5D=18&amp;tx_ttnews%5Bmonth%5D=12&amp;tx_ttnews%5Byear%5D=2017&amp;cHash=5f245f686c3b2dbb747da6b7673aa52e" TargetMode="External"/><Relationship Id="rId729" Type="http://schemas.openxmlformats.org/officeDocument/2006/relationships/hyperlink" Target="https://trybunal.gov.pl/sprawy-w-trybunale/art/9365-obrot-ziemia-rolna?tx_ttnews%5Bday%5D=23&amp;tx_ttnews%5Bmonth%5D=09&amp;tx_ttnews%5Byear%5D=2016&amp;cHash=0a2489000b772cda34893ab89d69c02d" TargetMode="External"/><Relationship Id="rId1054" Type="http://schemas.openxmlformats.org/officeDocument/2006/relationships/hyperlink" Target="https://trybunal.gov.pl/sprawy-w-trybunale/art/7334-oplaty-za-czynnosci-radcow-prawnych-koszty-pomocy-prawnej-udzielonej-przez-radce-prawnego-ustan?tx_ttnews%5Bday%5D=21&amp;tx_ttnews%5Bmonth%5D=01&amp;tx_ttnews%5Byear%5D=2015&amp;cHash=633904eb789c4a0de7f6520688511009" TargetMode="External"/><Relationship Id="rId1261" Type="http://schemas.openxmlformats.org/officeDocument/2006/relationships/hyperlink" Target="https://trybunal.gov.pl/sprawy-w-trybunale/art/2013-podwyzszenie-kapitalu-zakladowego-podatek-od-czynnosci-cywilnoprawnych?tx_ttnews%5Bday%5D=30&amp;tx_ttnews%5Bmonth%5D=11&amp;tx_ttnews%5Byear%5D=2013&amp;cHash=ce6c5ab1fe289c48fb8bc17e94b0dc3d" TargetMode="External"/><Relationship Id="rId1359" Type="http://schemas.openxmlformats.org/officeDocument/2006/relationships/hyperlink" Target="https://trybunal.gov.pl/sprawy-w-trybunale/art/2013-zwiazanie-sadow-pierwszej-i-drugiej-instancji-ocena-prawna-wyrazona-w-uzasadnieniu-sadu?tx_ttnews%5Bday%5D=28&amp;tx_ttnews%5Bmonth%5D=10&amp;tx_ttnews%5Byear%5D=2013&amp;cHash=b728bddccf7e02103a220068b149aeca" TargetMode="External"/><Relationship Id="rId2105" Type="http://schemas.openxmlformats.org/officeDocument/2006/relationships/hyperlink" Target="https://trybunal.gov.pl/sprawy-w-trybunale/art/2013-prawo-do-odwolania-sie-do-sadu-od-wyroku-naczelnego-sadu-lekarskiego?tx_ttnews%5Bday%5D=21&amp;tx_ttnews%5Bmonth%5D=10&amp;tx_ttnews%5Byear%5D=2013&amp;cHash=b733062a554bea8447eda9da333cb158" TargetMode="External"/><Relationship Id="rId2312" Type="http://schemas.openxmlformats.org/officeDocument/2006/relationships/hyperlink" Target="https://trybunal.gov.pl/sprawy-w-trybunale/art/2013-odrzucenie-srodka-odwolawczego-w-postepowaniu-gospodarczym-z-powodu-nieoplacenia-oplata-stosun?tx_ttnews%5Bday%5D=17&amp;tx_ttnews%5Bmonth%5D=10&amp;tx_ttnews%5Byear%5D=2013&amp;cHash=cb57167d0d4ac2e725c84f688e6b2373" TargetMode="External"/><Relationship Id="rId2757" Type="http://schemas.openxmlformats.org/officeDocument/2006/relationships/hyperlink" Target="https://trybunal.gov.pl/sprawy-w-trybunale/art/2013-okres-pracy-zarobkowej-przy-ustalaniu-wysokosci-emerytury?tx_ttnews%5Bday%5D=14&amp;tx_ttnews%5Bmonth%5D=10&amp;tx_ttnews%5Byear%5D=2013&amp;cHash=e4ce28f1884b572cc1ec2d9f933ee468" TargetMode="External"/><Relationship Id="rId2964" Type="http://schemas.openxmlformats.org/officeDocument/2006/relationships/hyperlink" Target="https://trybunal.gov.pl/sprawy-w-trybunale/art/331-operatorzy-sieci-kablowych?tx_ttnews%5Bday%5D=12&amp;tx_ttnews%5Bmonth%5D=10&amp;tx_ttnews%5Byear%5D=2013&amp;cHash=31f821da058a23f8185a5c7f28ee4ff2" TargetMode="External"/><Relationship Id="rId936" Type="http://schemas.openxmlformats.org/officeDocument/2006/relationships/hyperlink" Target="https://trybunal.gov.pl/sprawy-w-trybunale/art/7632-waloryzacja-wynagrodzen?tx_ttnews%5Bday%5D=15&amp;tx_ttnews%5Bmonth%5D=05&amp;tx_ttnews%5Byear%5D=2015&amp;cHash=25ecab6da541ab25105134b5ca5685c5" TargetMode="External"/><Relationship Id="rId1121" Type="http://schemas.openxmlformats.org/officeDocument/2006/relationships/hyperlink" Target="https://trybunal.gov.pl/sprawy-w-trybunale/art/7164-proces-ustawodawczy-obowiazek-notyfikacji-przepisow-technicznych-przez-komisje-europejska?tx_ttnews%5Bday%5D=20&amp;tx_ttnews%5Bmonth%5D=10&amp;tx_ttnews%5Byear%5D=2014&amp;cHash=1e8d55e54d1c3f4064010ef5a2b6783b" TargetMode="External"/><Relationship Id="rId1219" Type="http://schemas.openxmlformats.org/officeDocument/2006/relationships/hyperlink" Target="https://trybunal.gov.pl/sprawy-w-trybunale/art/6754-obowiazki-i-uprawnienia-kuratorow-sadowych?tx_ttnews%5Bday%5D=12&amp;tx_ttnews%5Bmonth%5D=03&amp;tx_ttnews%5Byear%5D=2014&amp;cHash=fb03cd48639c476857c5d8ec7d8290e0" TargetMode="External"/><Relationship Id="rId1566" Type="http://schemas.openxmlformats.org/officeDocument/2006/relationships/hyperlink" Target="https://trybunal.gov.pl/sprawy-w-trybunale/art/2013-odszkodowanie-z-tytulu-wadliwej-decyzji-administracyjnej?tx_ttnews%5Bday%5D=24&amp;tx_ttnews%5Bmonth%5D=10&amp;tx_ttnews%5Byear%5D=2013&amp;cHash=536cdfe28fa02f7f9d4c589e3c39aced" TargetMode="External"/><Relationship Id="rId1773" Type="http://schemas.openxmlformats.org/officeDocument/2006/relationships/hyperlink" Target="https://trybunal.gov.pl/sprawy-w-trybunale/art/1560-zakres-kontroli-sadowej-nad-postepowaniami-dyscyplinarnymi-wobec-adwokatow-radcow-prawnych-not?tx_ttnews%5Bday%5D=22&amp;tx_ttnews%5Bmonth%5D=10&amp;tx_ttnews%5Byear%5D=2013&amp;cHash=8f197c04ffa5a1746bb6205c213b65f0" TargetMode="External"/><Relationship Id="rId1980" Type="http://schemas.openxmlformats.org/officeDocument/2006/relationships/hyperlink" Target="https://trybunal.gov.pl/sprawy-w-trybunale/art/2013-roszczenie-o-odszkodowanie?tx_ttnews%5Bday%5D=22&amp;tx_ttnews%5Bmonth%5D=10&amp;tx_ttnews%5Byear%5D=2013&amp;cHash=8f197c04ffa5a1746bb6205c213b65f0" TargetMode="External"/><Relationship Id="rId2617" Type="http://schemas.openxmlformats.org/officeDocument/2006/relationships/hyperlink" Target="https://trybunal.gov.pl/sprawy-w-trybunale/art/2013-oplata-adiacencka-2?tx_ttnews%5Bday%5D=15&amp;tx_ttnews%5Bmonth%5D=10&amp;tx_ttnews%5Byear%5D=2013&amp;cHash=e61ff2a816a69e9579264b9738549421" TargetMode="External"/><Relationship Id="rId2824" Type="http://schemas.openxmlformats.org/officeDocument/2006/relationships/hyperlink" Target="https://trybunal.gov.pl/sprawy-w-trybunale/art/2013-prawo-do-sadu-pobieranie-i-sciaganie-oplat-za-nielegalne-pobieranie-paliw-i-energii-z-sieci?tx_ttnews%5Bday%5D=14&amp;tx_ttnews%5Bmonth%5D=10&amp;tx_ttnews%5Byear%5D=2013&amp;cHash=e4ce28f1884b572cc1ec2d9f933ee468" TargetMode="External"/><Relationship Id="rId65" Type="http://schemas.openxmlformats.org/officeDocument/2006/relationships/hyperlink" Target="https://trybunal.gov.pl/sprawy-w-trybunale/art/brak-mozliwosci-zazalenia-w-postepowaniu-wpadkowym-zabezpieczenia-udzielonego-po-raz-pierwszy-przez-sad-odwolawczy?tx_ttnews%5Bday%5D=20&amp;tx_ttnews%5Bmonth%5D=05&amp;tx_ttnews%5Byear%5D=2022&amp;cHash=2e2b4542e36441f3d6128460ac1f4dbc" TargetMode="External"/><Relationship Id="rId1426" Type="http://schemas.openxmlformats.org/officeDocument/2006/relationships/hyperlink" Target="https://trybunal.gov.pl/sprawy-w-trybunale/art/2013-zasilek-chorobowy-utrata-prawa-do-zasilku?tx_ttnews%5Bday%5D=28&amp;tx_ttnews%5Bmonth%5D=10&amp;tx_ttnews%5Byear%5D=2013&amp;cHash=b728bddccf7e02103a220068b149aeca" TargetMode="External"/><Relationship Id="rId1633" Type="http://schemas.openxmlformats.org/officeDocument/2006/relationships/hyperlink" Target="https://trybunal.gov.pl/sprawy-w-trybunale/art/2013-wysokosc-zasilku-rodzinnego?tx_ttnews%5Bday%5D=24&amp;tx_ttnews%5Bmonth%5D=10&amp;tx_ttnews%5Byear%5D=2013&amp;cHash=536cdfe28fa02f7f9d4c589e3c39aced" TargetMode="External"/><Relationship Id="rId1840" Type="http://schemas.openxmlformats.org/officeDocument/2006/relationships/hyperlink" Target="https://trybunal.gov.pl/sprawy-w-trybunale/art/2013-zasady-opodatkowania-podatkiem-od-nieruchomosci?tx_ttnews%5Bday%5D=22&amp;tx_ttnews%5Bmonth%5D=10&amp;tx_ttnews%5Byear%5D=2013&amp;cHash=8f197c04ffa5a1746bb6205c213b65f0" TargetMode="External"/><Relationship Id="rId1700" Type="http://schemas.openxmlformats.org/officeDocument/2006/relationships/hyperlink" Target="https://trybunal.gov.pl/sprawy-w-trybunale/art/2013-roszczenie-najemcy-spoldzielczego-lokalu-mieszkalnego-o-przeniesienie-wlasnosci-lokalu-bedace-3?tx_ttnews%5Bday%5D=23&amp;tx_ttnews%5Bmonth%5D=10&amp;tx_ttnews%5Byear%5D=2013&amp;cHash=acd30e670f7b1d4780339415089e5572" TargetMode="External"/><Relationship Id="rId1938" Type="http://schemas.openxmlformats.org/officeDocument/2006/relationships/hyperlink" Target="https://trybunal.gov.pl/sprawy-w-trybunale/art/2013-dochodzenie-roszczen-odszkodowawczych-od-osob-swiadczacych-alimenty?tx_ttnews%5Bday%5D=22&amp;tx_ttnews%5Bmonth%5D=10&amp;tx_ttnews%5Byear%5D=2013&amp;cHash=8f197c04ffa5a1746bb6205c213b65f0" TargetMode="External"/><Relationship Id="rId281" Type="http://schemas.openxmlformats.org/officeDocument/2006/relationships/hyperlink" Target="https://trybunal.gov.pl/sprawy-w-trybunale/art/odpowiedzialnosc-odszkodowawcza-skarbu-panstwa-za-szkode-wyrzadzona-przez-wydanie-niekonstytucyjnego-aktu-normatywnego-1?tx_ttnews%5Bday%5D=17&amp;tx_ttnews%5Bmonth%5D=09&amp;tx_ttnews%5Byear%5D=2020&amp;cHash=17ecc55711f235e794d4f53d621696a9" TargetMode="External"/><Relationship Id="rId3013" Type="http://schemas.openxmlformats.org/officeDocument/2006/relationships/hyperlink" Target="https://trybunal.gov.pl/sprawy-w-trybunale/art/2013-radcowie-prawni-zwolnienie-z-tajemnicy-zawodowej-2?tx_ttnews%5Bday%5D=12&amp;tx_ttnews%5Bmonth%5D=10&amp;tx_ttnews%5Byear%5D=2013&amp;cHash=31f821da058a23f8185a5c7f28ee4ff2" TargetMode="External"/><Relationship Id="rId141" Type="http://schemas.openxmlformats.org/officeDocument/2006/relationships/hyperlink" Target="https://trybunal.gov.pl/sprawy-w-trybunale/art/dokonywanie-na-podstawie-art-6-ust-1-zd-1-ekpcz-przez-sady-krajowe-lub-miedzynarodowe-oceny-zgodnosci-z-konstytucja-i-ekpcz-ustaw-dotyczacych-ustroju-sadownictwa-wlasciwosci-sadow-oraz-ustawy-dotyczacej-krajowej-rady-sadownictwa?tx_ttnews%5Bday%5D=12&amp;tx_ttnews%5Bmonth%5D=11&amp;tx_ttnews%5Byear%5D=2021&amp;cHash=ad28e09a0b3e13764fee0474f5734279" TargetMode="External"/><Relationship Id="rId379" Type="http://schemas.openxmlformats.org/officeDocument/2006/relationships/hyperlink" Target="https://trybunal.gov.pl/sprawy-w-trybunale/art/obnizenie-stawek-za-czynnosci-adwokackie?tx_ttnews%5Bday%5D=25&amp;tx_ttnews%5Bmonth%5D=02&amp;tx_ttnews%5Byear%5D=2020&amp;cHash=1e36a0804eb941d55498b5ea4a21cdb3" TargetMode="External"/><Relationship Id="rId586" Type="http://schemas.openxmlformats.org/officeDocument/2006/relationships/hyperlink" Target="https://trybunal.gov.pl/sprawy-w-trybunale/art/10302-zasady-wpisu-do-rejestru-dluznikow-niewyplacalnych?tx_ttnews%5Bday%5D=03&amp;tx_ttnews%5Bmonth%5D=10&amp;tx_ttnews%5Byear%5D=2018&amp;cHash=4bbd83473d0777e2f6a1325e2558704a" TargetMode="External"/><Relationship Id="rId793" Type="http://schemas.openxmlformats.org/officeDocument/2006/relationships/hyperlink" Target="https://trybunal.gov.pl/sprawy-w-trybunale/art/8911-zasady-odpowiedzialnosci-dyscyplinarnej-za-przewinienie-dyscyplinarne?tx_ttnews%5Bday%5D=07&amp;tx_ttnews%5Bmonth%5D=04&amp;tx_ttnews%5Byear%5D=2016&amp;cHash=bf4196c4488aac81cacb6a4af8a7a243" TargetMode="External"/><Relationship Id="rId2267" Type="http://schemas.openxmlformats.org/officeDocument/2006/relationships/hyperlink" Target="https://trybunal.gov.pl/sprawy-w-trybunale/art/2013-zasada-proporcjonalnosci-a-zakres-swobody-organow-administracji-publicznej-w-podjeciu-decyzji-o-z-1?tx_ttnews%5Bday%5D=17&amp;tx_ttnews%5Bmonth%5D=10&amp;tx_ttnews%5Byear%5D=2013&amp;cHash=cb57167d0d4ac2e725c84f688e6b2373" TargetMode="External"/><Relationship Id="rId2474" Type="http://schemas.openxmlformats.org/officeDocument/2006/relationships/hyperlink" Target="https://trybunal.gov.pl/sprawy-w-trybunale/art/2013-ustawa-medialna-1?tx_ttnews%5Bday%5D=16&amp;tx_ttnews%5Bmonth%5D=10&amp;tx_ttnews%5Byear%5D=2013&amp;cHash=1142f9972054118f57e188f8ae3835fe" TargetMode="External"/><Relationship Id="rId2681" Type="http://schemas.openxmlformats.org/officeDocument/2006/relationships/hyperlink" Target="https://trybunal.gov.pl/sprawy-w-trybunale/art/2013-prawo-podatkowe-zasady-i-tryb-przekazywania-1-podatku-na-rzecz-organizacji-pozytku-publicznego?tx_ttnews%5Bday%5D=15&amp;tx_ttnews%5Bmonth%5D=10&amp;tx_ttnews%5Byear%5D=2013&amp;cHash=e61ff2a816a69e9579264b9738549421" TargetMode="External"/><Relationship Id="rId7" Type="http://schemas.openxmlformats.org/officeDocument/2006/relationships/hyperlink" Target="https://trybunal.gov.pl/sprawy-w-trybunale/art/prawo-budowlane-wykonywanie-robot-budowlanych-polegajacych-na-instalowaniu-tablic-lub-urzadzen-reklamowych-w-swietle-obowiazku-uzyskania-decyzji-o-pozwoleniu-na-budowe?tx_ttnews%5Bday%5D=21&amp;tx_ttnews%5Bmonth%5D=10&amp;tx_ttnews%5Byear%5D=2022&amp;cHash=387cefacd6d55d5879927fd92a18d218" TargetMode="External"/><Relationship Id="rId239" Type="http://schemas.openxmlformats.org/officeDocument/2006/relationships/hyperlink" Target="https://trybunal.gov.pl/sprawy-w-trybunale/art/obowiazkowe-szczepienia-ochronne-6?tx_ttnews%5Bday%5D=08&amp;tx_ttnews%5Bmonth%5D=12&amp;tx_ttnews%5Byear%5D=2020&amp;cHash=014b665b054ea5d2310a29657b2c4e9a" TargetMode="External"/><Relationship Id="rId446" Type="http://schemas.openxmlformats.org/officeDocument/2006/relationships/hyperlink" Target="https://trybunal.gov.pl/sprawy-w-trybunale/art/brak-mozliwosci-zaskarzenia-rozstrzygniecia-okreslajacego-wartosc-przedmiotu-sporu?tx_ttnews%5Bday%5D=31&amp;tx_ttnews%5Bmonth%5D=10&amp;tx_ttnews%5Byear%5D=2019&amp;cHash=9f910fd6cbcb7f33e1371906a1c5668c" TargetMode="External"/><Relationship Id="rId653" Type="http://schemas.openxmlformats.org/officeDocument/2006/relationships/hyperlink" Target="https://trybunal.gov.pl/sprawy-w-trybunale/art/9821-ustawa-o-samorzadzie-wojewodztwa-program-ochrony-powietrza?tx_ttnews%5Bday%5D=29&amp;tx_ttnews%5Bmonth%5D=08&amp;tx_ttnews%5Byear%5D=2017&amp;cHash=cf764f866cf16263ef86b3cc4c286671" TargetMode="External"/><Relationship Id="rId1076" Type="http://schemas.openxmlformats.org/officeDocument/2006/relationships/hyperlink" Target="https://trybunal.gov.pl/sprawy-w-trybunale/art/7292-oplaty-za-czynnosci-radcow-prawnych-koszty-pomocy-prawnej-udzielonej-przez-radce-prawnego-ustan?tx_ttnews%5Bday%5D=17&amp;tx_ttnews%5Bmonth%5D=12&amp;tx_ttnews%5Byear%5D=2014&amp;cHash=dfd95b603e24ed04e8399b309b475462" TargetMode="External"/><Relationship Id="rId1283" Type="http://schemas.openxmlformats.org/officeDocument/2006/relationships/hyperlink" Target="https://trybunal.gov.pl/sprawy-w-trybunale/art/2061-egzamin-na-prawo-jazdy-obowiazek-dostarczenia-przez-osobe-niepelnosprawna-pojazdu-przystosowane?tx_ttnews%5Bday%5D=28&amp;tx_ttnews%5Bmonth%5D=10&amp;tx_ttnews%5Byear%5D=2013&amp;cHash=b728bddccf7e02103a220068b149aeca" TargetMode="External"/><Relationship Id="rId1490" Type="http://schemas.openxmlformats.org/officeDocument/2006/relationships/hyperlink" Target="https://trybunal.gov.pl/sprawy-w-trybunale/art/2013-waloryzacja-kwotowa-swiadczen-emerytalno-rentowych-w-2012-roku-1?tx_ttnews%5Bday%5D=25&amp;tx_ttnews%5Bmonth%5D=10&amp;tx_ttnews%5Byear%5D=2013&amp;cHash=4fe1187494bc447be274d3c59a2b2d55" TargetMode="External"/><Relationship Id="rId2127" Type="http://schemas.openxmlformats.org/officeDocument/2006/relationships/hyperlink" Target="https://trybunal.gov.pl/sprawy-w-trybunale/art/2013-wynagrodzenie-sedziow-sadow-powszechnych-23?tx_ttnews%5Bday%5D=21&amp;tx_ttnews%5Bmonth%5D=10&amp;tx_ttnews%5Byear%5D=2013&amp;cHash=b733062a554bea8447eda9da333cb158" TargetMode="External"/><Relationship Id="rId2334" Type="http://schemas.openxmlformats.org/officeDocument/2006/relationships/hyperlink" Target="https://trybunal.gov.pl/sprawy-w-trybunale/art/2013-zasady-dziedziczenia-gospodarstw-rolnych?tx_ttnews%5Bday%5D=17&amp;tx_ttnews%5Bmonth%5D=10&amp;tx_ttnews%5Byear%5D=2013&amp;cHash=cb57167d0d4ac2e725c84f688e6b2373" TargetMode="External"/><Relationship Id="rId2779" Type="http://schemas.openxmlformats.org/officeDocument/2006/relationships/hyperlink" Target="https://trybunal.gov.pl/sprawy-w-trybunale/art/2013-zasada-dwuinstancyjnosci-postepowania-przed-sadami-administracyjnymi-2?tx_ttnews%5Bday%5D=14&amp;tx_ttnews%5Bmonth%5D=10&amp;tx_ttnews%5Byear%5D=2013&amp;cHash=e4ce28f1884b572cc1ec2d9f933ee468" TargetMode="External"/><Relationship Id="rId2986" Type="http://schemas.openxmlformats.org/officeDocument/2006/relationships/hyperlink" Target="https://trybunal.gov.pl/sprawy-w-trybunale/art/2013-finansowanie-kampanii-wyborczej?tx_ttnews%5Bday%5D=12&amp;tx_ttnews%5Bmonth%5D=10&amp;tx_ttnews%5Byear%5D=2013&amp;cHash=31f821da058a23f8185a5c7f28ee4ff2" TargetMode="External"/><Relationship Id="rId306" Type="http://schemas.openxmlformats.org/officeDocument/2006/relationships/hyperlink" Target="https://trybunal.gov.pl/sprawy-w-trybunale/art/uniemozliwienie-wydania-przepisow-porzadkowych-przez-organy-jest-w-drodze-uchwaly-na-podstawie-art-40-ust-3-i-4-ustawy-o-samorzadzie-gminnym-ze-wzgledu-na-uregulowanie-zagadnienia-w-odrebnych-ustawach-lub-innych-przepisach-powszechnie-obowiazujacych?tx_ttnews%5Bday%5D=25&amp;tx_ttnews%5Bmonth%5D=08&amp;tx_ttnews%5Byear%5D=2020&amp;cHash=c0824346f60c0d7ef223d685454b75fe" TargetMode="External"/><Relationship Id="rId860" Type="http://schemas.openxmlformats.org/officeDocument/2006/relationships/hyperlink" Target="https://trybunal.gov.pl/sprawy-w-trybunale/art/8673-swoboda-dzialalnosci-gospodarczej?tx_ttnews%5Bday%5D=30&amp;tx_ttnews%5Bmonth%5D=10&amp;tx_ttnews%5Byear%5D=2015&amp;cHash=b375a37a47a54e4e98bb9aec6429c230" TargetMode="External"/><Relationship Id="rId958" Type="http://schemas.openxmlformats.org/officeDocument/2006/relationships/hyperlink" Target="https://trybunal.gov.pl/sprawy-w-trybunale/art/7568-oplaty-za-czynnosci-adwokackie?tx_ttnews%5Bday%5D=15&amp;tx_ttnews%5Bmonth%5D=04&amp;tx_ttnews%5Byear%5D=2015&amp;cHash=cf7fad6c4c6953046d35162206e4dc19" TargetMode="External"/><Relationship Id="rId1143" Type="http://schemas.openxmlformats.org/officeDocument/2006/relationships/hyperlink" Target="https://trybunal.gov.pl/sprawy-w-trybunale/art/7092-osoby-uprawnione-do-tworzenia-zwiazkow-zawodowych?tx_ttnews%5Bday%5D=15&amp;tx_ttnews%5Bmonth%5D=09&amp;tx_ttnews%5Byear%5D=2014&amp;cHash=14f4a1856ea97a5508fded75e1e0d0df" TargetMode="External"/><Relationship Id="rId1588" Type="http://schemas.openxmlformats.org/officeDocument/2006/relationships/hyperlink" Target="https://trybunal.gov.pl/sprawy-w-trybunale/art/2013-postepowanie-przed-sadem-drugiej-instancji-wniosek-o-wylaczenie-sedziego?tx_ttnews%5Bday%5D=24&amp;tx_ttnews%5Bmonth%5D=10&amp;tx_ttnews%5Byear%5D=2013&amp;cHash=536cdfe28fa02f7f9d4c589e3c39aced" TargetMode="External"/><Relationship Id="rId1795" Type="http://schemas.openxmlformats.org/officeDocument/2006/relationships/hyperlink" Target="https://trybunal.gov.pl/sprawy-w-trybunale/art/1538-zasady-zawierania-umow-przeniesienia-wlasnosci-lokalu-spoldzielczego?tx_ttnews%5Bday%5D=22&amp;tx_ttnews%5Bmonth%5D=10&amp;tx_ttnews%5Byear%5D=2013&amp;cHash=8f197c04ffa5a1746bb6205c213b65f0" TargetMode="External"/><Relationship Id="rId2541" Type="http://schemas.openxmlformats.org/officeDocument/2006/relationships/hyperlink" Target="https://trybunal.gov.pl/sprawy-w-trybunale/art/2013-podstawa-wymiaru-emerytury?tx_ttnews%5Bday%5D=16&amp;tx_ttnews%5Bmonth%5D=10&amp;tx_ttnews%5Byear%5D=2013&amp;cHash=1142f9972054118f57e188f8ae3835fe" TargetMode="External"/><Relationship Id="rId2639" Type="http://schemas.openxmlformats.org/officeDocument/2006/relationships/hyperlink" Target="https://trybunal.gov.pl/sprawy-w-trybunale/art/660-prawo-podatkowe?tx_ttnews%5Bday%5D=15&amp;tx_ttnews%5Bmonth%5D=10&amp;tx_ttnews%5Byear%5D=2013&amp;cHash=e61ff2a816a69e9579264b9738549421" TargetMode="External"/><Relationship Id="rId2846" Type="http://schemas.openxmlformats.org/officeDocument/2006/relationships/hyperlink" Target="https://trybunal.gov.pl/sprawy-w-trybunale/art/450-wybory-do-parlamentu-europejskiego?tx_ttnews%5Bday%5D=14&amp;tx_ttnews%5Bmonth%5D=10&amp;tx_ttnews%5Byear%5D=2013&amp;cHash=e4ce28f1884b572cc1ec2d9f933ee468" TargetMode="External"/><Relationship Id="rId87" Type="http://schemas.openxmlformats.org/officeDocument/2006/relationships/hyperlink" Target="https://trybunal.gov.pl/sprawy-w-trybunale/art/uzaleznienie-mozliwosci-wydania-wyroku-lacznego-od-tego-czy-sprawca-popelnil-dwa-lub-wiecej-przestepstw-zanim-zapadl-pierwszy-wyrok?tx_ttnews%5Bday%5D=11&amp;tx_ttnews%5Bmonth%5D=03&amp;tx_ttnews%5Byear%5D=2022&amp;cHash=0332219d7e06caf837797b08f40a855e" TargetMode="External"/><Relationship Id="rId513" Type="http://schemas.openxmlformats.org/officeDocument/2006/relationships/hyperlink" Target="https://trybunal.gov.pl/sprawy-w-trybunale/art/10658-zwolnienie-z-podatku-dochodowego-od-osob-prawnych-dochodu-spolki-z-oo-w-czesci-przeznaczonej?tx_ttnews%5Bday%5D=19&amp;tx_ttnews%5Bmonth%5D=06&amp;tx_ttnews%5Byear%5D=2019&amp;cHash=2fc1d82d1c8920ff950c8fd88d4e2c68" TargetMode="External"/><Relationship Id="rId720" Type="http://schemas.openxmlformats.org/officeDocument/2006/relationships/hyperlink" Target="https://trybunal.gov.pl/sprawy-w-trybunale/art/9442-korzystanie-z-prawa-wlasnosci-przez-skazanych-odbywajacych-kare-pozbawienia-wolnosci?tx_ttnews%5Bday%5D=09&amp;tx_ttnews%5Bmonth%5D=11&amp;tx_ttnews%5Byear%5D=2016&amp;cHash=d119c413d8767e87816a16676fdf7bc2" TargetMode="External"/><Relationship Id="rId818" Type="http://schemas.openxmlformats.org/officeDocument/2006/relationships/hyperlink" Target="https://trybunal.gov.pl/sprawy-w-trybunale/art/8831-kodeks-karny-kodeks-karny-wykonawczy-kodeks-postepowania-karnego-srodki-zabezpieczajace?tx_ttnews%5Bday%5D=31&amp;tx_ttnews%5Bmonth%5D=12&amp;tx_ttnews%5Byear%5D=2015&amp;cHash=5cdf8c85d7d014c1eae0f9298785f556" TargetMode="External"/><Relationship Id="rId1350" Type="http://schemas.openxmlformats.org/officeDocument/2006/relationships/hyperlink" Target="https://trybunal.gov.pl/sprawy-w-trybunale/art/2013-zasady-okreslania-liczby-akcji-spolki-konsolidujacej-podlegajacych-zamianie-tryb-dokonywania-z?tx_ttnews%5Bday%5D=28&amp;tx_ttnews%5Bmonth%5D=10&amp;tx_ttnews%5Byear%5D=2013&amp;cHash=b728bddccf7e02103a220068b149aeca" TargetMode="External"/><Relationship Id="rId1448" Type="http://schemas.openxmlformats.org/officeDocument/2006/relationships/hyperlink" Target="https://trybunal.gov.pl/sprawy-w-trybunale/art/2013-pozbawienie-osob-niepelnosprawnych-mozliwosci-sprawowania-funkcji-wojta-burmistrza-prezydenta?tx_ttnews%5Bday%5D=25&amp;tx_ttnews%5Bmonth%5D=10&amp;tx_ttnews%5Byear%5D=2013&amp;cHash=4fe1187494bc447be274d3c59a2b2d55" TargetMode="External"/><Relationship Id="rId1655" Type="http://schemas.openxmlformats.org/officeDocument/2006/relationships/hyperlink" Target="https://trybunal.gov.pl/sprawy-w-trybunale/art/2013-uprawnienia-emerytalne-strazakow-lotniskowych-sluzb-ratowniczo-gasniczych?tx_ttnews%5Bday%5D=23&amp;tx_ttnews%5Bmonth%5D=10&amp;tx_ttnews%5Byear%5D=2013&amp;cHash=acd30e670f7b1d4780339415089e5572" TargetMode="External"/><Relationship Id="rId2401" Type="http://schemas.openxmlformats.org/officeDocument/2006/relationships/hyperlink" Target="https://trybunal.gov.pl/sprawy-w-trybunale/art/2013-zasady-przedluzania-aresztu-tymczasowego-1?tx_ttnews%5Bday%5D=17&amp;tx_ttnews%5Bmonth%5D=10&amp;tx_ttnews%5Byear%5D=2013&amp;cHash=cb57167d0d4ac2e725c84f688e6b2373" TargetMode="External"/><Relationship Id="rId2706" Type="http://schemas.openxmlformats.org/officeDocument/2006/relationships/hyperlink" Target="https://trybunal.gov.pl/sprawy-w-trybunale/art/2013-ustalenie-przez-komornika-kosztow-postepowania?tx_ttnews%5Bday%5D=15&amp;tx_ttnews%5Bmonth%5D=10&amp;tx_ttnews%5Byear%5D=2013&amp;cHash=e61ff2a816a69e9579264b9738549421" TargetMode="External"/><Relationship Id="rId1003" Type="http://schemas.openxmlformats.org/officeDocument/2006/relationships/hyperlink" Target="https://trybunal.gov.pl/sprawy-w-trybunale/art/7455-ustawa-o-grach-hazardowych-proces-ustawodawczy-obowiazek-notyfikacji-przepisow-technicznych-prze?tx_ttnews%5Bday%5D=03&amp;tx_ttnews%5Bmonth%5D=03&amp;tx_ttnews%5Byear%5D=2015&amp;cHash=b0a97f8ae9c5980dc206a5774cdec191" TargetMode="External"/><Relationship Id="rId1210" Type="http://schemas.openxmlformats.org/officeDocument/2006/relationships/hyperlink" Target="https://trybunal.gov.pl/sprawy-w-trybunale/art/6795-wysokosc-emerytury-zasady-wyliczenia?tx_ttnews%5Bday%5D=07&amp;tx_ttnews%5Bmonth%5D=04&amp;tx_ttnews%5Byear%5D=2014&amp;cHash=95dfe0dc85346943f49eed59b5fecb06" TargetMode="External"/><Relationship Id="rId1308" Type="http://schemas.openxmlformats.org/officeDocument/2006/relationships/hyperlink" Target="https://trybunal.gov.pl/sprawy-w-trybunale/art/2013-traktat-o-stabilnosci-koordynacji-i-zarzadzaniu-w-unii-gospodarczej-i-walutowej?tx_ttnews%5Bday%5D=28&amp;tx_ttnews%5Bmonth%5D=10&amp;tx_ttnews%5Byear%5D=2013&amp;cHash=b728bddccf7e02103a220068b149aeca" TargetMode="External"/><Relationship Id="rId1862" Type="http://schemas.openxmlformats.org/officeDocument/2006/relationships/hyperlink" Target="https://trybunal.gov.pl/sprawy-w-trybunale/art/1471-zobowiazania-podatkowe-zasady-naliczania-odsetek-za-zwloke?tx_ttnews%5Bday%5D=22&amp;tx_ttnews%5Bmonth%5D=10&amp;tx_ttnews%5Byear%5D=2013&amp;cHash=8f197c04ffa5a1746bb6205c213b65f0" TargetMode="External"/><Relationship Id="rId2913" Type="http://schemas.openxmlformats.org/officeDocument/2006/relationships/hyperlink" Target="https://trybunal.gov.pl/sprawy-w-trybunale/art/2013-przepadek-mienia-osoby-trzeciej?tx_ttnews%5Bday%5D=14&amp;tx_ttnews%5Bmonth%5D=10&amp;tx_ttnews%5Byear%5D=2013&amp;cHash=e4ce28f1884b572cc1ec2d9f933ee468" TargetMode="External"/><Relationship Id="rId1515" Type="http://schemas.openxmlformats.org/officeDocument/2006/relationships/hyperlink" Target="https://trybunal.gov.pl/sprawy-w-trybunale/art/2013-zarzadzenie-przez-sad-obligatoryjnego-wykonania-kary-warunkowo-zawieszonej-przestepstwo-popelni?tx_ttnews%5Bday%5D=25&amp;tx_ttnews%5Bmonth%5D=10&amp;tx_ttnews%5Byear%5D=2013&amp;cHash=4fe1187494bc447be274d3c59a2b2d55" TargetMode="External"/><Relationship Id="rId1722" Type="http://schemas.openxmlformats.org/officeDocument/2006/relationships/hyperlink" Target="https://trybunal.gov.pl/sprawy-w-trybunale/art/2013-akty-prawa-wewnetrznego-upowaznienie-ustawowe?tx_ttnews%5Bday%5D=23&amp;tx_ttnews%5Bmonth%5D=10&amp;tx_ttnews%5Byear%5D=2013&amp;cHash=acd30e670f7b1d4780339415089e5572" TargetMode="External"/><Relationship Id="rId14" Type="http://schemas.openxmlformats.org/officeDocument/2006/relationships/hyperlink" Target="https://trybunal.gov.pl/sprawy-w-trybunale/art/brak-mozliwosci-zmiany-powodztwa-z-roszczenia-o-zasadzenie-odszkodowania-na-roszczenie-o-przywrocenie-do-pracy-na-poprzednich-warunkach-bez-uzyskania-zgody-pracodawcy?tx_ttnews%5Bday%5D=10&amp;tx_ttnews%5Bmonth%5D=10&amp;tx_ttnews%5Byear%5D=2022&amp;cHash=4d6be60b04d4be61f92e3ac1dfb1a8cc" TargetMode="External"/><Relationship Id="rId2191" Type="http://schemas.openxmlformats.org/officeDocument/2006/relationships/hyperlink" Target="https://trybunal.gov.pl/sprawy-w-trybunale/art/2013-przepisy-regulujace-zasady-przechowywania-pojazdow-usunietych-z-drog?tx_ttnews%5Bday%5D=19&amp;tx_ttnews%5Bmonth%5D=10&amp;tx_ttnews%5Byear%5D=2013&amp;cHash=79081e7eff060b3b95c84a662be4da1b" TargetMode="External"/><Relationship Id="rId3035" Type="http://schemas.openxmlformats.org/officeDocument/2006/relationships/hyperlink" Target="https://trybunal.gov.pl/sprawy-w-trybunale/art/2013-umorzenie-postepowania?tx_ttnews%5Bday%5D=12&amp;tx_ttnews%5Bmonth%5D=10&amp;tx_ttnews%5Byear%5D=2013&amp;cHash=31f821da058a23f8185a5c7f28ee4ff2" TargetMode="External"/><Relationship Id="rId163" Type="http://schemas.openxmlformats.org/officeDocument/2006/relationships/hyperlink" Target="https://trybunal.gov.pl/sprawy-w-trybunale/art/wykladnia-sadowa-umozliwiajaca-zasiedzenie-przez-przedsiebiorstwo-energetyczne-sluzebnosci-gruntowej-o-tresci-odpowiadajacej-sluzebnosci-przesylu-10?tx_ttnews%5Bday%5D=03&amp;tx_ttnews%5Bmonth%5D=08&amp;tx_ttnews%5Byear%5D=2021&amp;cHash=7a18a49be2b58f0bd1d5ef278c2abae5" TargetMode="External"/><Relationship Id="rId370" Type="http://schemas.openxmlformats.org/officeDocument/2006/relationships/hyperlink" Target="https://trybunal.gov.pl/sprawy-w-trybunale/art/wykreowanie-w-drodze-wykladni-funkcjonalnej-sluzebnosci-gruntowej-odpowiadajacej-tresci-sluzebnosci-przesylu-i-nabycia-jej-w-drodze-zasiedzenia?tx_ttnews%5Bday%5D=16&amp;tx_ttnews%5Bmonth%5D=03&amp;tx_ttnews%5Byear%5D=2020&amp;cHash=1cc7668517305c98c204a5f9cbf0d51f" TargetMode="External"/><Relationship Id="rId2051" Type="http://schemas.openxmlformats.org/officeDocument/2006/relationships/hyperlink" Target="https://trybunal.gov.pl/sprawy-w-trybunale/art/2013-wynagrodzenie-sedziow-powszechnych?tx_ttnews%5Bday%5D=21&amp;tx_ttnews%5Bmonth%5D=10&amp;tx_ttnews%5Byear%5D=2013&amp;cHash=b733062a554bea8447eda9da333cb158" TargetMode="External"/><Relationship Id="rId2289" Type="http://schemas.openxmlformats.org/officeDocument/2006/relationships/hyperlink" Target="https://trybunal.gov.pl/sprawy-w-trybunale/art/2013-lustracja-4?tx_ttnews%5Bday%5D=17&amp;tx_ttnews%5Bmonth%5D=10&amp;tx_ttnews%5Byear%5D=2013&amp;cHash=cb57167d0d4ac2e725c84f688e6b2373" TargetMode="External"/><Relationship Id="rId2496" Type="http://schemas.openxmlformats.org/officeDocument/2006/relationships/hyperlink" Target="https://trybunal.gov.pl/sprawy-w-trybunale/art/2013-prawo-do-sadu-17?tx_ttnews%5Bday%5D=16&amp;tx_ttnews%5Bmonth%5D=10&amp;tx_ttnews%5Byear%5D=2013&amp;cHash=1142f9972054118f57e188f8ae3835fe" TargetMode="External"/><Relationship Id="rId230" Type="http://schemas.openxmlformats.org/officeDocument/2006/relationships/hyperlink" Target="https://trybunal.gov.pl/sprawy-w-trybunale/art/zawieszenie-biegu-terminu-przedawnienia-zobowiazania-podatkowego-na-skutek-wszczecia-postepowania-w-sprawie-o-przestepstwo-skarbowe-lub-wykroczenie-skarbowe?tx_ttnews%5Bday%5D=18&amp;tx_ttnews%5Bmonth%5D=12&amp;tx_ttnews%5Byear%5D=2020&amp;cHash=609147221566c672bea35017ed939c5f" TargetMode="External"/><Relationship Id="rId468" Type="http://schemas.openxmlformats.org/officeDocument/2006/relationships/hyperlink" Target="https://trybunal.gov.pl/sprawy-w-trybunale/art/wylaczenie-prawa-do-zadania-przez-poprzedniego-wlasciciela-zwrotu-gruntow-wydzielonych-pod-budowe-ulic-nabytych-z-mocy-prawa-przez-gmine-gdy-staly-sie-one-zbedne-do-realizacji-celu-publicznego-w-zwiazku-z-ktorym-zostaly-nabyte?tx_ttnews%5Bday%5D=12&amp;tx_ttnews%5Bmonth%5D=09&amp;tx_ttnews%5Byear%5D=2019&amp;cHash=c9afc120c5002c56ad557e03d5c8c3da" TargetMode="External"/><Relationship Id="rId675" Type="http://schemas.openxmlformats.org/officeDocument/2006/relationships/hyperlink" Target="https://trybunal.gov.pl/sprawy-w-trybunale/art/9734-kodeks-cywilny-nabycie-sluzebnosci-gruntowej-odpowiadajacej-trescia-sluzebnosci-przesylu?tx_ttnews%5Bday%5D=08&amp;tx_ttnews%5Bmonth%5D=06&amp;tx_ttnews%5Byear%5D=2017&amp;cHash=ba2a767c3ce0ea23af751d52e4f5a9c0" TargetMode="External"/><Relationship Id="rId882" Type="http://schemas.openxmlformats.org/officeDocument/2006/relationships/hyperlink" Target="https://trybunal.gov.pl/sprawy-w-trybunale/art/8527-zasady-uchylenia-przez-sad-drugiej-instancji-zaskarzonego-apelacja-wyroku?tx_ttnews%5Bday%5D=10&amp;tx_ttnews%5Bmonth%5D=09&amp;tx_ttnews%5Byear%5D=2015&amp;cHash=7da928195bad02cd895e521d3a954c80" TargetMode="External"/><Relationship Id="rId1098" Type="http://schemas.openxmlformats.org/officeDocument/2006/relationships/hyperlink" Target="https://trybunal.gov.pl/sprawy-w-trybunale/art/7227-dochody-jednostek-samorzadu-terytorialnego?tx_ttnews%5Bday%5D=18&amp;tx_ttnews%5Bmonth%5D=11&amp;tx_ttnews%5Byear%5D=2014&amp;cHash=e9c656e44c94c553c32a14219c995d51" TargetMode="External"/><Relationship Id="rId2149" Type="http://schemas.openxmlformats.org/officeDocument/2006/relationships/hyperlink" Target="https://trybunal.gov.pl/sprawy-w-trybunale/art/1181-wynagrodzenie-sedziow-sadow-powszechnych?tx_ttnews%5Bday%5D=21&amp;tx_ttnews%5Bmonth%5D=10&amp;tx_ttnews%5Byear%5D=2013&amp;cHash=b733062a554bea8447eda9da333cb158" TargetMode="External"/><Relationship Id="rId2356" Type="http://schemas.openxmlformats.org/officeDocument/2006/relationships/hyperlink" Target="https://trybunal.gov.pl/sprawy-w-trybunale/art/2013-prawo-do-swiadczenia-pielegnacyjnego-w-zwiazku-ze-sprawowaniem-opieki-nad-innym-niz-dziecko-pe-2?tx_ttnews%5Bday%5D=17&amp;tx_ttnews%5Bmonth%5D=10&amp;tx_ttnews%5Byear%5D=2013&amp;cHash=cb57167d0d4ac2e725c84f688e6b2373" TargetMode="External"/><Relationship Id="rId2563" Type="http://schemas.openxmlformats.org/officeDocument/2006/relationships/hyperlink" Target="https://trybunal.gov.pl/sprawy-w-trybunale/art/2013-brak-pisemnego-uzasadnienia-postanowienia-o-odmowie-przyjecia-skargi-o-stwierdzenie-niezgodnosci-z?tx_ttnews%5Bday%5D=16&amp;tx_ttnews%5Bmonth%5D=10&amp;tx_ttnews%5Byear%5D=2013&amp;cHash=1142f9972054118f57e188f8ae3835fe" TargetMode="External"/><Relationship Id="rId2770" Type="http://schemas.openxmlformats.org/officeDocument/2006/relationships/hyperlink" Target="https://trybunal.gov.pl/sprawy-w-trybunale/art/2013-ograniczenie-wolnosci-slowa?tx_ttnews%5Bday%5D=14&amp;tx_ttnews%5Bmonth%5D=10&amp;tx_ttnews%5Byear%5D=2013&amp;cHash=e4ce28f1884b572cc1ec2d9f933ee468" TargetMode="External"/><Relationship Id="rId328" Type="http://schemas.openxmlformats.org/officeDocument/2006/relationships/hyperlink" Target="https://trybunal.gov.pl/sprawy-w-trybunale/art/mozliwosci-orzekania-przez-sedziego-sadu-rejonowego-w-sadzie-wyzszej-instancji-na-podstawie-delegacji-ministra-sprawiedliwosci?tx_ttnews%5Bday%5D=03&amp;tx_ttnews%5Bmonth%5D=06&amp;tx_ttnews%5Byear%5D=2020&amp;cHash=64ad44d75ac2b2d8e59aac2806120a97" TargetMode="External"/><Relationship Id="rId535" Type="http://schemas.openxmlformats.org/officeDocument/2006/relationships/hyperlink" Target="https://trybunal.gov.pl/sprawy-w-trybunale/art/10565-calkowite-pozbawienie-konstytucyjnego-prawa-dochodzenia-zwrotu-wywlaszczonej-nieruchomosci-na-kt?tx_ttnews%5Bday%5D=23&amp;tx_ttnews%5Bmonth%5D=04&amp;tx_ttnews%5Byear%5D=2019&amp;cHash=6cc630caf1315e22bee38aa2e713b7ff" TargetMode="External"/><Relationship Id="rId742" Type="http://schemas.openxmlformats.org/officeDocument/2006/relationships/hyperlink" Target="https://trybunal.gov.pl/sprawy-w-trybunale/art/9325-prawo-o-ruchu-drogowym-zasady-cofniecia-uprawnien-diagnosty-do-wykonywania-badan-technicznych?tx_ttnews%5Bday%5D=22&amp;tx_ttnews%5Bmonth%5D=08&amp;tx_ttnews%5Byear%5D=2016&amp;cHash=f3bf178a35dbcc35cf1d31d98ee44286" TargetMode="External"/><Relationship Id="rId1165" Type="http://schemas.openxmlformats.org/officeDocument/2006/relationships/hyperlink" Target="https://trybunal.gov.pl/sprawy-w-trybunale/art/7001-oplata-za-czynnosci-adwokackie-stawka-minimalna-w-sprawach-z-wyboru-i-z-urzedu?tx_ttnews%5Bday%5D=29&amp;tx_ttnews%5Bmonth%5D=07&amp;tx_ttnews%5Byear%5D=2014&amp;cHash=e4acaeca34c790e5c14b774d2314bc09" TargetMode="External"/><Relationship Id="rId1372" Type="http://schemas.openxmlformats.org/officeDocument/2006/relationships/hyperlink" Target="https://trybunal.gov.pl/sprawy-w-trybunale/art/2013-zwolnienie-ze-sluzby-funkcjonariusza-policji-strazaka-z-powodu-zachorowania-na-przewlekle-zapal?tx_ttnews%5Bday%5D=28&amp;tx_ttnews%5Bmonth%5D=10&amp;tx_ttnews%5Byear%5D=2013&amp;cHash=b728bddccf7e02103a220068b149aeca" TargetMode="External"/><Relationship Id="rId2009" Type="http://schemas.openxmlformats.org/officeDocument/2006/relationships/hyperlink" Target="https://trybunal.gov.pl/sprawy-w-trybunale/art/2013-zwolnienie-z-tajemnicy-statystycznej?tx_ttnews%5Bday%5D=21&amp;tx_ttnews%5Bmonth%5D=10&amp;tx_ttnews%5Byear%5D=2013&amp;cHash=b733062a554bea8447eda9da333cb158" TargetMode="External"/><Relationship Id="rId2216" Type="http://schemas.openxmlformats.org/officeDocument/2006/relationships/hyperlink" Target="https://trybunal.gov.pl/sprawy-w-trybunale/art/2013-kampania-wyborcza-na-terenie-zakladu-karnego?tx_ttnews%5Bday%5D=19&amp;tx_ttnews%5Bmonth%5D=10&amp;tx_ttnews%5Byear%5D=2013&amp;cHash=79081e7eff060b3b95c84a662be4da1b" TargetMode="External"/><Relationship Id="rId2423" Type="http://schemas.openxmlformats.org/officeDocument/2006/relationships/hyperlink" Target="https://trybunal.gov.pl/sprawy-w-trybunale/art/2013-zasady-przedluzania-aresztu-tymczasowego-2?tx_ttnews%5Bday%5D=17&amp;tx_ttnews%5Bmonth%5D=10&amp;tx_ttnews%5Byear%5D=2013&amp;cHash=cb57167d0d4ac2e725c84f688e6b2373" TargetMode="External"/><Relationship Id="rId2630" Type="http://schemas.openxmlformats.org/officeDocument/2006/relationships/hyperlink" Target="https://trybunal.gov.pl/sprawy-w-trybunale/art/669-instytucjonalne-usytuowanie-urzedu-asesora-w-polskim-wymiarze-sprawiedliwosci?tx_ttnews%5Bday%5D=15&amp;tx_ttnews%5Bmonth%5D=10&amp;tx_ttnews%5Byear%5D=2013&amp;cHash=e61ff2a816a69e9579264b9738549421" TargetMode="External"/><Relationship Id="rId2868" Type="http://schemas.openxmlformats.org/officeDocument/2006/relationships/hyperlink" Target="https://trybunal.gov.pl/sprawy-w-trybunale/art/2013-postepowanie-sadowoadministracyjne-1?tx_ttnews%5Bday%5D=14&amp;tx_ttnews%5Bmonth%5D=10&amp;tx_ttnews%5Byear%5D=2013&amp;cHash=e4ce28f1884b572cc1ec2d9f933ee468" TargetMode="External"/><Relationship Id="rId602" Type="http://schemas.openxmlformats.org/officeDocument/2006/relationships/hyperlink" Target="https://trybunal.gov.pl/sprawy-w-trybunale/art/10239-zmiana-ustawy-o-gospodarowaniu-nieruchomosciami-rolnymi-skarbu-panstwa?tx_ttnews%5Bday%5D=11&amp;tx_ttnews%5Bmonth%5D=07&amp;tx_ttnews%5Byear%5D=2018&amp;cHash=838310c474c7a00563a4e229829a9c6b" TargetMode="External"/><Relationship Id="rId1025" Type="http://schemas.openxmlformats.org/officeDocument/2006/relationships/hyperlink" Target="https://trybunal.gov.pl/sprawy-w-trybunale/art/7389-ustawa-o-grach-hazardowych-proces-ustawodawczy-obowiazek-notyfikacji-przepisow-technicznych-prze?tx_ttnews%5Bday%5D=04&amp;tx_ttnews%5Bmonth%5D=02&amp;tx_ttnews%5Byear%5D=2015&amp;cHash=92b089b26008f435973c4d36e79bfebe" TargetMode="External"/><Relationship Id="rId1232" Type="http://schemas.openxmlformats.org/officeDocument/2006/relationships/hyperlink" Target="https://trybunal.gov.pl/sprawy-w-trybunale/art/6690-zasady-pobierania-oplaty-egzekucyjnej-przez-komornika?tx_ttnews%5Bday%5D=10&amp;tx_ttnews%5Bmonth%5D=02&amp;tx_ttnews%5Byear%5D=2014&amp;cHash=e17c40cbbe5cfd48d6f68741aaf3e1ef" TargetMode="External"/><Relationship Id="rId1677" Type="http://schemas.openxmlformats.org/officeDocument/2006/relationships/hyperlink" Target="https://trybunal.gov.pl/sprawy-w-trybunale/art/2013-koszty-postepowania-przed-sadem-administracyjnym-1?tx_ttnews%5Bday%5D=23&amp;tx_ttnews%5Bmonth%5D=10&amp;tx_ttnews%5Byear%5D=2013&amp;cHash=acd30e670f7b1d4780339415089e5572" TargetMode="External"/><Relationship Id="rId1884" Type="http://schemas.openxmlformats.org/officeDocument/2006/relationships/hyperlink" Target="https://trybunal.gov.pl/sprawy-w-trybunale/art/2013-emerytury-pomostowe-zasady-przyznawania?tx_ttnews%5Bday%5D=22&amp;tx_ttnews%5Bmonth%5D=10&amp;tx_ttnews%5Byear%5D=2013&amp;cHash=8f197c04ffa5a1746bb6205c213b65f0" TargetMode="External"/><Relationship Id="rId2728" Type="http://schemas.openxmlformats.org/officeDocument/2006/relationships/hyperlink" Target="https://trybunal.gov.pl/sprawy-w-trybunale/art/2013-wysokosc-dodatku-mieszkaniowego?tx_ttnews%5Bday%5D=14&amp;tx_ttnews%5Bmonth%5D=10&amp;tx_ttnews%5Byear%5D=2013&amp;cHash=e4ce28f1884b572cc1ec2d9f933ee468" TargetMode="External"/><Relationship Id="rId2935" Type="http://schemas.openxmlformats.org/officeDocument/2006/relationships/hyperlink" Target="https://trybunal.gov.pl/sprawy-w-trybunale/art/2013-prawo-do-sadu-30?tx_ttnews%5Bday%5D=12&amp;tx_ttnews%5Bmonth%5D=10&amp;tx_ttnews%5Byear%5D=2013&amp;cHash=31f821da058a23f8185a5c7f28ee4ff2" TargetMode="External"/><Relationship Id="rId907" Type="http://schemas.openxmlformats.org/officeDocument/2006/relationships/hyperlink" Target="https://trybunal.gov.pl/sprawy-w-trybunale/art/8430-zroznicowanie-uprawnien-lekarzy-do-wydawania-karty-diagnostyki-i-leczenia-onkologicznego?tx_ttnews%5Bday%5D=13&amp;tx_ttnews%5Bmonth%5D=07&amp;tx_ttnews%5Byear%5D=2015&amp;cHash=f4fcf50c0ea7b75e60f87437763d2720" TargetMode="External"/><Relationship Id="rId1537" Type="http://schemas.openxmlformats.org/officeDocument/2006/relationships/hyperlink" Target="https://trybunal.gov.pl/sprawy-w-trybunale/art/2013-zasady-zwrotu-oplaty-od-pisma?tx_ttnews%5Bday%5D=24&amp;tx_ttnews%5Bmonth%5D=10&amp;tx_ttnews%5Byear%5D=2013&amp;cHash=536cdfe28fa02f7f9d4c589e3c39aced" TargetMode="External"/><Relationship Id="rId1744" Type="http://schemas.openxmlformats.org/officeDocument/2006/relationships/hyperlink" Target="https://trybunal.gov.pl/sprawy-w-trybunale/art/2013-okreslenie-maksymalnych-norm-czasu-pracy-sedziow-sadow-powszechnych?tx_ttnews%5Bday%5D=23&amp;tx_ttnews%5Bmonth%5D=10&amp;tx_ttnews%5Byear%5D=2013&amp;cHash=acd30e670f7b1d4780339415089e5572" TargetMode="External"/><Relationship Id="rId1951" Type="http://schemas.openxmlformats.org/officeDocument/2006/relationships/hyperlink" Target="https://trybunal.gov.pl/sprawy-w-trybunale/art/2013-wynagrodzenie-sedziow-3?tx_ttnews%5Bday%5D=22&amp;tx_ttnews%5Bmonth%5D=10&amp;tx_ttnews%5Byear%5D=2013&amp;cHash=8f197c04ffa5a1746bb6205c213b65f0" TargetMode="External"/><Relationship Id="rId36" Type="http://schemas.openxmlformats.org/officeDocument/2006/relationships/hyperlink" Target="https://trybunal.gov.pl/sprawy-w-trybunale/art/koszty-nieoplaconej-pomocy-prawnej-udzielonej-przez-adwokata-z-urzedu?tx_ttnews%5Bday%5D=03&amp;tx_ttnews%5Bmonth%5D=08&amp;tx_ttnews%5Byear%5D=2022&amp;cHash=e4140ded68cd43241d869c1ab5344f5e" TargetMode="External"/><Relationship Id="rId1604" Type="http://schemas.openxmlformats.org/officeDocument/2006/relationships/hyperlink" Target="https://trybunal.gov.pl/sprawy-w-trybunale/art/2013-zwolnienie-ze-sluzby-funkcjonariusza-abw-obowiazku-stawiennictwa-przed-komisja-lekarska-abw?tx_ttnews%5Bday%5D=24&amp;tx_ttnews%5Bmonth%5D=10&amp;tx_ttnews%5Byear%5D=2013&amp;cHash=536cdfe28fa02f7f9d4c589e3c39aced" TargetMode="External"/><Relationship Id="rId3057" Type="http://schemas.openxmlformats.org/officeDocument/2006/relationships/hyperlink" Target="https://trybunal.gov.pl/sprawy-w-trybunale/art/2013-ochrona-praw-nabytych-1?tx_ttnews%5Bday%5D=11&amp;tx_ttnews%5Bmonth%5D=10&amp;tx_ttnews%5Byear%5D=2013&amp;cHash=1ced2835a1edb064e651e97188ac4919" TargetMode="External"/><Relationship Id="rId185" Type="http://schemas.openxmlformats.org/officeDocument/2006/relationships/hyperlink" Target="https://trybunal.gov.pl/sprawy-w-trybunale/art/wykladnia-sadowa-umozliwiajaca-zasiedzenie-przez-przedsiebiorstwo-energetyczne-sluzebnosci-gruntowej-o-tresci-odpowiadajacej-sluzebnosci-przesylu-7?tx_ttnews%5Bday%5D=29&amp;tx_ttnews%5Bmonth%5D=04&amp;tx_ttnews%5Byear%5D=2021&amp;cHash=1511b1c64f1ef29f436d68145fbc6e74" TargetMode="External"/><Relationship Id="rId1811" Type="http://schemas.openxmlformats.org/officeDocument/2006/relationships/hyperlink" Target="https://trybunal.gov.pl/sprawy-w-trybunale/art/1522-postepowanie-kompensacyjne-zasady-przyznawania-odszkodowania-pracownikom-stoczni?tx_ttnews%5Bday%5D=22&amp;tx_ttnews%5Bmonth%5D=10&amp;tx_ttnews%5Byear%5D=2013&amp;cHash=8f197c04ffa5a1746bb6205c213b65f0" TargetMode="External"/><Relationship Id="rId1909" Type="http://schemas.openxmlformats.org/officeDocument/2006/relationships/hyperlink" Target="https://trybunal.gov.pl/sprawy-w-trybunale/art/2013-ochrona-srodowiska-kompetencje-organu-samorzadu-wojewodztwa-dotyczace-parku-krajobrazowego?tx_ttnews%5Bday%5D=22&amp;tx_ttnews%5Bmonth%5D=10&amp;tx_ttnews%5Byear%5D=2013&amp;cHash=8f197c04ffa5a1746bb6205c213b65f0" TargetMode="External"/><Relationship Id="rId392" Type="http://schemas.openxmlformats.org/officeDocument/2006/relationships/hyperlink" Target="https://trybunal.gov.pl/sprawy-w-trybunale/art/wylaczenie-zastosowania-przepisow-kodeksu-pracy-wobec-osob-wykonujacych-czynnosci-pomocnicze-na-podstawie-umow-cywilnoprawnych?tx_ttnews%5Bday%5D=06&amp;tx_ttnews%5Bmonth%5D=02&amp;tx_ttnews%5Byear%5D=2020&amp;cHash=b7b4cae9e41bb411e3af1995748f5ec6" TargetMode="External"/><Relationship Id="rId697" Type="http://schemas.openxmlformats.org/officeDocument/2006/relationships/hyperlink" Target="https://trybunal.gov.pl/sprawy-w-trybunale/art/9549-kodeks-karny?tx_ttnews%5Bday%5D=10&amp;tx_ttnews%5Bmonth%5D=02&amp;tx_ttnews%5Byear%5D=2017&amp;cHash=6b77be32b629b6077df69ebe8de99056" TargetMode="External"/><Relationship Id="rId2073" Type="http://schemas.openxmlformats.org/officeDocument/2006/relationships/hyperlink" Target="https://trybunal.gov.pl/sprawy-w-trybunale/art/2013-wynagrodzenie-sedziow-17?tx_ttnews%5Bday%5D=21&amp;tx_ttnews%5Bmonth%5D=10&amp;tx_ttnews%5Byear%5D=2013&amp;cHash=b733062a554bea8447eda9da333cb158" TargetMode="External"/><Relationship Id="rId2280" Type="http://schemas.openxmlformats.org/officeDocument/2006/relationships/hyperlink" Target="https://trybunal.gov.pl/sprawy-w-trybunale/art/2013-brak-wytycznych-dla-szczegolowego-uregulowania-w-akcie-wykonawczym-sposobu-odbywania-specjalizacji?tx_ttnews%5Bday%5D=17&amp;tx_ttnews%5Bmonth%5D=10&amp;tx_ttnews%5Byear%5D=2013&amp;cHash=cb57167d0d4ac2e725c84f688e6b2373" TargetMode="External"/><Relationship Id="rId2378" Type="http://schemas.openxmlformats.org/officeDocument/2006/relationships/hyperlink" Target="https://trybunal.gov.pl/sprawy-w-trybunale/art/2013-odrzucenie-przez-sad-w-postepowaniu-w-sprawach-gospodarczych-nieoplaconej-apelacji-1?tx_ttnews%5Bday%5D=17&amp;tx_ttnews%5Bmonth%5D=10&amp;tx_ttnews%5Byear%5D=2013&amp;cHash=cb57167d0d4ac2e725c84f688e6b2373" TargetMode="External"/><Relationship Id="rId252" Type="http://schemas.openxmlformats.org/officeDocument/2006/relationships/hyperlink" Target="https://trybunal.gov.pl/sprawy-w-trybunale/art/obowiazkowe-szczepienia-ochronne-4?tx_ttnews%5Bday%5D=16&amp;tx_ttnews%5Bmonth%5D=10&amp;tx_ttnews%5Byear%5D=2020&amp;cHash=48e7204e9b53f48f3e2fa59a05687656" TargetMode="External"/><Relationship Id="rId1187" Type="http://schemas.openxmlformats.org/officeDocument/2006/relationships/hyperlink" Target="https://trybunal.gov.pl/sprawy-w-trybunale/art/6894-referendum-lokalne-nadzwyczajny-tryb-postepowania-o-ochrone-dobr-osobistych-w-kampanii-referenda?tx_ttnews%5Bday%5D=06&amp;tx_ttnews%5Bmonth%5D=06&amp;tx_ttnews%5Byear%5D=2014&amp;cHash=546fafd2e7bcee8752a06b55cd37c582" TargetMode="External"/><Relationship Id="rId2140" Type="http://schemas.openxmlformats.org/officeDocument/2006/relationships/hyperlink" Target="https://trybunal.gov.pl/sprawy-w-trybunale/art/1190-nadanie-tytulowi-egzekucyjnemu-klauzuli-wykonalnosci?tx_ttnews%5Bday%5D=21&amp;tx_ttnews%5Bmonth%5D=10&amp;tx_ttnews%5Byear%5D=2013&amp;cHash=b733062a554bea8447eda9da333cb158" TargetMode="External"/><Relationship Id="rId2585" Type="http://schemas.openxmlformats.org/officeDocument/2006/relationships/hyperlink" Target="https://trybunal.gov.pl/sprawy-w-trybunale/art/2013-skierowanie-na-obserwacje-w-zakladzie-leczniczym?tx_ttnews%5Bday%5D=16&amp;tx_ttnews%5Bmonth%5D=10&amp;tx_ttnews%5Byear%5D=2013&amp;cHash=1142f9972054118f57e188f8ae3835fe" TargetMode="External"/><Relationship Id="rId2792" Type="http://schemas.openxmlformats.org/officeDocument/2006/relationships/hyperlink" Target="https://trybunal.gov.pl/sprawy-w-trybunale/art/2013-postepowanie-sadowe?tx_ttnews%5Bday%5D=14&amp;tx_ttnews%5Bmonth%5D=10&amp;tx_ttnews%5Byear%5D=2013&amp;cHash=e4ce28f1884b572cc1ec2d9f933ee468" TargetMode="External"/><Relationship Id="rId112" Type="http://schemas.openxmlformats.org/officeDocument/2006/relationships/hyperlink" Target="https://trybunal.gov.pl/sprawy-w-trybunale/art/ogolny-system-warunkowosci-w-zakresie-ochrony-budzetu-unii?tx_ttnews%5Bday%5D=13&amp;tx_ttnews%5Bmonth%5D=01&amp;tx_ttnews%5Byear%5D=2022&amp;cHash=2d1e22fa80c330c3dc6a6d0c5241c611" TargetMode="External"/><Relationship Id="rId557" Type="http://schemas.openxmlformats.org/officeDocument/2006/relationships/hyperlink" Target="https://trybunal.gov.pl/sprawy-w-trybunale/art/10468-odrzucenie-sprawozdania-o-zrodlach-pozyskania-srodkow-finansowych-partie-polityczne?tx_ttnews%5Bday%5D=25&amp;tx_ttnews%5Bmonth%5D=01&amp;tx_ttnews%5Byear%5D=2019&amp;cHash=082fff59fccbc55539a53b6dc4dc72a8" TargetMode="External"/><Relationship Id="rId764" Type="http://schemas.openxmlformats.org/officeDocument/2006/relationships/hyperlink" Target="https://trybunal.gov.pl/sprawy-w-trybunale/art/9038-zroznicowanie-ochrony-interesow-mieszkaniowych-lokatorow-w-przypadku-smierci-jednego-ze-wspol?tx_ttnews%5Bday%5D=10&amp;tx_ttnews%5Bmonth%5D=06&amp;tx_ttnews%5Byear%5D=2016&amp;cHash=dc71bdbb6bfaf85de914bc572797071e" TargetMode="External"/><Relationship Id="rId971" Type="http://schemas.openxmlformats.org/officeDocument/2006/relationships/hyperlink" Target="https://trybunal.gov.pl/sprawy-w-trybunale/art/7539-zasady-ustalania-podstawy-wymiaru-skladek-na-ubezpieczenie-emerytalne-i-rentowe?tx_ttnews%5Bday%5D=03&amp;tx_ttnews%5Bmonth%5D=04&amp;tx_ttnews%5Byear%5D=2015&amp;cHash=95dd20e230ab8fad05ef0cba7a142cc7" TargetMode="External"/><Relationship Id="rId1394" Type="http://schemas.openxmlformats.org/officeDocument/2006/relationships/hyperlink" Target="https://trybunal.gov.pl/sprawy-w-trybunale/art/2013-zrodla-prawa?tx_ttnews%5Bday%5D=28&amp;tx_ttnews%5Bmonth%5D=10&amp;tx_ttnews%5Byear%5D=2013&amp;cHash=b728bddccf7e02103a220068b149aeca" TargetMode="External"/><Relationship Id="rId1699" Type="http://schemas.openxmlformats.org/officeDocument/2006/relationships/hyperlink" Target="https://trybunal.gov.pl/sprawy-w-trybunale/art/2013-zasady-orzekania-kary?tx_ttnews%5Bday%5D=23&amp;tx_ttnews%5Bmonth%5D=10&amp;tx_ttnews%5Byear%5D=2013&amp;cHash=acd30e670f7b1d4780339415089e5572" TargetMode="External"/><Relationship Id="rId2000" Type="http://schemas.openxmlformats.org/officeDocument/2006/relationships/hyperlink" Target="https://trybunal.gov.pl/sprawy-w-trybunale/art/2013-ograniczenie-przeslanek-wznowienia-postepowania-w-sprawach-gospodarczych?tx_ttnews%5Bday%5D=22&amp;tx_ttnews%5Bmonth%5D=10&amp;tx_ttnews%5Byear%5D=2013&amp;cHash=8f197c04ffa5a1746bb6205c213b65f0" TargetMode="External"/><Relationship Id="rId2238" Type="http://schemas.openxmlformats.org/officeDocument/2006/relationships/hyperlink" Target="https://trybunal.gov.pl/sprawy-w-trybunale/art/2013-odrzucenie-srodka-odwolawczego-z-powodu-nieuiszczenia-oplaty-8?tx_ttnews%5Bday%5D=19&amp;tx_ttnews%5Bmonth%5D=10&amp;tx_ttnews%5Byear%5D=2013&amp;cHash=79081e7eff060b3b95c84a662be4da1b" TargetMode="External"/><Relationship Id="rId2445" Type="http://schemas.openxmlformats.org/officeDocument/2006/relationships/hyperlink" Target="https://trybunal.gov.pl/sprawy-w-trybunale/art/2013-kwalifikacje-do-wykonywania-dokumentacji-hydrologicznych?tx_ttnews%5Bday%5D=16&amp;tx_ttnews%5Bmonth%5D=10&amp;tx_ttnews%5Byear%5D=2013&amp;cHash=1142f9972054118f57e188f8ae3835fe" TargetMode="External"/><Relationship Id="rId2652" Type="http://schemas.openxmlformats.org/officeDocument/2006/relationships/hyperlink" Target="https://trybunal.gov.pl/sprawy-w-trybunale/art/2013-proces-legislacyjny-poprawki-senatu?tx_ttnews%5Bday%5D=15&amp;tx_ttnews%5Bmonth%5D=10&amp;tx_ttnews%5Byear%5D=2013&amp;cHash=e61ff2a816a69e9579264b9738549421" TargetMode="External"/><Relationship Id="rId417" Type="http://schemas.openxmlformats.org/officeDocument/2006/relationships/hyperlink" Target="https://trybunal.gov.pl/sprawy-w-trybunale/art/koszty-usuwania-i-przechowywania-pojazdow-usunietych-z-drogi?tx_ttnews%5Bday%5D=12&amp;tx_ttnews%5Bmonth%5D=12&amp;tx_ttnews%5Byear%5D=2019&amp;cHash=58f8d1f5056366450c08f1f9a9f6d790" TargetMode="External"/><Relationship Id="rId624" Type="http://schemas.openxmlformats.org/officeDocument/2006/relationships/hyperlink" Target="https://trybunal.gov.pl/sprawy-w-trybunale/art/10020-dochodzenie-wierzytelnosci?tx_ttnews%5Bday%5D=22&amp;tx_ttnews%5Bmonth%5D=01&amp;tx_ttnews%5Byear%5D=2018&amp;cHash=71ccf82c2edbc4ba9c243da064d15fa2" TargetMode="External"/><Relationship Id="rId831" Type="http://schemas.openxmlformats.org/officeDocument/2006/relationships/hyperlink" Target="https://trybunal.gov.pl/sprawy-w-trybunale/art/8806-prawo-budowlane-ograniczenia-zakresu-uprawnien-budowlanych?tx_ttnews%5Bday%5D=18&amp;tx_ttnews%5Bmonth%5D=12&amp;tx_ttnews%5Byear%5D=2015&amp;cHash=cc51cbd0c5066aeb33f9675d27be8745" TargetMode="External"/><Relationship Id="rId1047" Type="http://schemas.openxmlformats.org/officeDocument/2006/relationships/hyperlink" Target="https://trybunal.gov.pl/sprawy-w-trybunale/art/7353-notyfikacja-projektu-ustawy-dla-procedury-ustanowienia-prawa?tx_ttnews%5Bday%5D=28&amp;tx_ttnews%5Bmonth%5D=01&amp;tx_ttnews%5Byear%5D=2015&amp;cHash=8e73370dc3038d8ee55fefa331011075" TargetMode="External"/><Relationship Id="rId1254" Type="http://schemas.openxmlformats.org/officeDocument/2006/relationships/hyperlink" Target="https://trybunal.gov.pl/sprawy-w-trybunale/art/6264-wysokosc-stawki-podatku-od-ksiazek-wydawanych-w-formie-cyfrowej-i-innych-publikacji-elektroniczn?tx_ttnews%5Bday%5D=17&amp;tx_ttnews%5Bmonth%5D=12&amp;tx_ttnews%5Byear%5D=2013&amp;cHash=aead02522b2508f24931c33f379770d1" TargetMode="External"/><Relationship Id="rId1461" Type="http://schemas.openxmlformats.org/officeDocument/2006/relationships/hyperlink" Target="https://trybunal.gov.pl/sprawy-w-trybunale/art/2013-brak-ustawowych-regulacji-przeprowadzania-rekrutacji-do-przedszkoli-i-szkol-publicznych?tx_ttnews%5Bday%5D=25&amp;tx_ttnews%5Bmonth%5D=10&amp;tx_ttnews%5Byear%5D=2013&amp;cHash=4fe1187494bc447be274d3c59a2b2d55" TargetMode="External"/><Relationship Id="rId2305" Type="http://schemas.openxmlformats.org/officeDocument/2006/relationships/hyperlink" Target="https://trybunal.gov.pl/sprawy-w-trybunale/art/2013-umozliwienie-kasom-oszczednosciowo-kredytowym-udzielania-dlugoterminowych-kredytow-hipotecznych-1?tx_ttnews%5Bday%5D=17&amp;tx_ttnews%5Bmonth%5D=10&amp;tx_ttnews%5Byear%5D=2013&amp;cHash=cb57167d0d4ac2e725c84f688e6b2373" TargetMode="External"/><Relationship Id="rId2512" Type="http://schemas.openxmlformats.org/officeDocument/2006/relationships/hyperlink" Target="https://trybunal.gov.pl/sprawy-w-trybunale/art/2013-zaliczka-alimentacyjna?tx_ttnews%5Bday%5D=16&amp;tx_ttnews%5Bmonth%5D=10&amp;tx_ttnews%5Byear%5D=2013&amp;cHash=1142f9972054118f57e188f8ae3835fe" TargetMode="External"/><Relationship Id="rId2957" Type="http://schemas.openxmlformats.org/officeDocument/2006/relationships/hyperlink" Target="https://trybunal.gov.pl/sprawy-w-trybunale/art/2013-uzyskiwanie-swiadczen-przedemerytalnych-5?tx_ttnews%5Bday%5D=12&amp;tx_ttnews%5Bmonth%5D=10&amp;tx_ttnews%5Byear%5D=2013&amp;cHash=31f821da058a23f8185a5c7f28ee4ff2" TargetMode="External"/><Relationship Id="rId929" Type="http://schemas.openxmlformats.org/officeDocument/2006/relationships/hyperlink" Target="https://trybunal.gov.pl/sprawy-w-trybunale/art/7868-wzgledny-zakaz-malzenski?tx_ttnews%5Bday%5D=28&amp;tx_ttnews%5Bmonth%5D=05&amp;tx_ttnews%5Byear%5D=2015&amp;cHash=4767e87fa41e4bfb9ad2ecaefa581f9b" TargetMode="External"/><Relationship Id="rId1114" Type="http://schemas.openxmlformats.org/officeDocument/2006/relationships/hyperlink" Target="https://trybunal.gov.pl/sprawy-w-trybunale/art/7184-dochody-jednostek-samorzadu-terytorialnego-nowe-zadania-gminy?tx_ttnews%5Bday%5D=28&amp;tx_ttnews%5Bmonth%5D=10&amp;tx_ttnews%5Byear%5D=2014&amp;cHash=7b38fb227e1404283126ee85abf26885" TargetMode="External"/><Relationship Id="rId1321" Type="http://schemas.openxmlformats.org/officeDocument/2006/relationships/hyperlink" Target="https://trybunal.gov.pl/sprawy-w-trybunale/art/2023-gry-hazardowe-urzadzanie-gier-na-automatach-stosowanie-wobec-tej-samej-osoby-za-ten-sam-czyn-san?tx_ttnews%5Bday%5D=28&amp;tx_ttnews%5Bmonth%5D=10&amp;tx_ttnews%5Byear%5D=2013&amp;cHash=b728bddccf7e02103a220068b149aeca" TargetMode="External"/><Relationship Id="rId1559" Type="http://schemas.openxmlformats.org/officeDocument/2006/relationships/hyperlink" Target="https://trybunal.gov.pl/sprawy-w-trybunale/art/2013-wolnosc-slowa-wolnosc-badan-naukowych-nieprecyzyjnosc-zwrotow-nawoluje-do-nienawisci?tx_ttnews%5Bday%5D=24&amp;tx_ttnews%5Bmonth%5D=10&amp;tx_ttnews%5Byear%5D=2013&amp;cHash=536cdfe28fa02f7f9d4c589e3c39aced" TargetMode="External"/><Relationship Id="rId1766" Type="http://schemas.openxmlformats.org/officeDocument/2006/relationships/hyperlink" Target="https://trybunal.gov.pl/sprawy-w-trybunale/art/1567-wyrazenie-zgody-na-leczenie-przez-osobe-maloletnia?tx_ttnews%5Bday%5D=23&amp;tx_ttnews%5Bmonth%5D=10&amp;tx_ttnews%5Byear%5D=2013&amp;cHash=acd30e670f7b1d4780339415089e5572" TargetMode="External"/><Relationship Id="rId1973" Type="http://schemas.openxmlformats.org/officeDocument/2006/relationships/hyperlink" Target="https://trybunal.gov.pl/sprawy-w-trybunale/art/2013-ubezpieczenie-z-tytulu-pozarolniczej-dzialalnosci-gospodarczej?tx_ttnews%5Bday%5D=22&amp;tx_ttnews%5Bmonth%5D=10&amp;tx_ttnews%5Byear%5D=2013&amp;cHash=8f197c04ffa5a1746bb6205c213b65f0" TargetMode="External"/><Relationship Id="rId2817" Type="http://schemas.openxmlformats.org/officeDocument/2006/relationships/hyperlink" Target="https://trybunal.gov.pl/sprawy-w-trybunale/art/2013-zasady-nabywania-prawa-wlasnosci-nieruchomosci-przez-uzytkownikow-wieczystych-3?tx_ttnews%5Bday%5D=14&amp;tx_ttnews%5Bmonth%5D=10&amp;tx_ttnews%5Byear%5D=2013&amp;cHash=e4ce28f1884b572cc1ec2d9f933ee468" TargetMode="External"/><Relationship Id="rId58" Type="http://schemas.openxmlformats.org/officeDocument/2006/relationships/hyperlink" Target="https://trybunal.gov.pl/sprawy-w-trybunale/art/dopuszczalnosc-przyjecia-przez-sad-najwyzszy-skargi-kasacyjnej-do-rozpoznania?tx_ttnews%5Bday%5D=27&amp;tx_ttnews%5Bmonth%5D=06&amp;tx_ttnews%5Byear%5D=2022&amp;cHash=1b9db45e257f8af8e1ec650a2a69f02c" TargetMode="External"/><Relationship Id="rId1419" Type="http://schemas.openxmlformats.org/officeDocument/2006/relationships/hyperlink" Target="https://trybunal.gov.pl/sprawy-w-trybunale/art/2013-postepowanie-przygotowawcze-wydanie-postanowienia-o-odmowie-wszczecia-dochodzenia-lub-umorzeniu-d?tx_ttnews%5Bday%5D=28&amp;tx_ttnews%5Bmonth%5D=10&amp;tx_ttnews%5Byear%5D=2013&amp;cHash=b728bddccf7e02103a220068b149aeca" TargetMode="External"/><Relationship Id="rId1626" Type="http://schemas.openxmlformats.org/officeDocument/2006/relationships/hyperlink" Target="https://trybunal.gov.pl/sprawy-w-trybunale/art/2013-odplatnosc-za-studia-w-uczelniach-publicznych?tx_ttnews%5Bday%5D=24&amp;tx_ttnews%5Bmonth%5D=10&amp;tx_ttnews%5Byear%5D=2013&amp;cHash=536cdfe28fa02f7f9d4c589e3c39aced" TargetMode="External"/><Relationship Id="rId1833" Type="http://schemas.openxmlformats.org/officeDocument/2006/relationships/hyperlink" Target="https://trybunal.gov.pl/sprawy-w-trybunale/art/2013-zaskarzenie-do-sadu-administracyjnego-decyzji-w-sprawach-wyznaczenia-przeniesienia-i-zwolnienia-z?tx_ttnews%5Bday%5D=22&amp;tx_ttnews%5Bmonth%5D=10&amp;tx_ttnews%5Byear%5D=2013&amp;cHash=8f197c04ffa5a1746bb6205c213b65f0" TargetMode="External"/><Relationship Id="rId1900" Type="http://schemas.openxmlformats.org/officeDocument/2006/relationships/hyperlink" Target="https://trybunal.gov.pl/sprawy-w-trybunale/art/2013-obowiazek-przynaleznosci-do-samorzadu-zawodowego-sankcja-dozywotniego-pozbawienia-prawa-do-wyk?tx_ttnews%5Bday%5D=22&amp;tx_ttnews%5Bmonth%5D=10&amp;tx_ttnews%5Byear%5D=2013&amp;cHash=8f197c04ffa5a1746bb6205c213b65f0" TargetMode="External"/><Relationship Id="rId2095" Type="http://schemas.openxmlformats.org/officeDocument/2006/relationships/hyperlink" Target="https://trybunal.gov.pl/sprawy-w-trybunale/art/2013-wynagrodzenie-sedziow-sadow-powszechnych-10?tx_ttnews%5Bday%5D=21&amp;tx_ttnews%5Bmonth%5D=10&amp;tx_ttnews%5Byear%5D=2013&amp;cHash=b733062a554bea8447eda9da333cb158" TargetMode="External"/><Relationship Id="rId274" Type="http://schemas.openxmlformats.org/officeDocument/2006/relationships/hyperlink" Target="https://trybunal.gov.pl/sprawy-w-trybunale/art/naliczanie-podatku-dochodowego-od-osob-prawnych-od-zaplaty-w-drodze-potracenia-umownego-w-ramach-konwersji-wierzytelnosci-pienieznej-z-tytulu-naleznosci-za-dostarczone-towary-1?tx_ttnews%5Bday%5D=24&amp;tx_ttnews%5Bmonth%5D=09&amp;tx_ttnews%5Byear%5D=2020&amp;cHash=7517c47f3f078b879aa1e079fc253cf7" TargetMode="External"/><Relationship Id="rId481" Type="http://schemas.openxmlformats.org/officeDocument/2006/relationships/hyperlink" Target="https://trybunal.gov.pl/sprawy-w-trybunale/art/10756-ograniczenie-mozliwosci-sadowej-weryfikacji-rozstrzygniec-wydanych-przez-organy-postepowania-w?tx_ttnews%5Bday%5D=05&amp;tx_ttnews%5Bmonth%5D=08&amp;tx_ttnews%5Byear%5D=2019&amp;cHash=14509ebe17184bb8a462feb35ad5b256" TargetMode="External"/><Relationship Id="rId2162" Type="http://schemas.openxmlformats.org/officeDocument/2006/relationships/hyperlink" Target="https://trybunal.gov.pl/sprawy-w-trybunale/art/2013-zasady-nabywania-emerytury-z-ubezpieczenia-spolecznego?tx_ttnews%5Bday%5D=21&amp;tx_ttnews%5Bmonth%5D=10&amp;tx_ttnews%5Byear%5D=2013&amp;cHash=b733062a554bea8447eda9da333cb158" TargetMode="External"/><Relationship Id="rId3006" Type="http://schemas.openxmlformats.org/officeDocument/2006/relationships/hyperlink" Target="https://trybunal.gov.pl/sprawy-w-trybunale/art/289-wlasciwosc-sadu?tx_ttnews%5Bday%5D=12&amp;tx_ttnews%5Bmonth%5D=10&amp;tx_ttnews%5Byear%5D=2013&amp;cHash=31f821da058a23f8185a5c7f28ee4ff2" TargetMode="External"/><Relationship Id="rId134" Type="http://schemas.openxmlformats.org/officeDocument/2006/relationships/hyperlink" Target="https://trybunal.gov.pl/sprawy-w-trybunale/art/brak-mozliwosci-wniesienia-zazalenia-na-postanowienie-sadu-w-przedmiocie-wykorzystania-materialow-z-kontroli-operacyjnej-w-postepowaniu-karnym-dotyczacym-przestepstw-nieobjetych-postanowieniem-o-zarzadzeniu-kontroli?tx_ttnews%5Bday%5D=17&amp;tx_ttnews%5Bmonth%5D=11&amp;tx_ttnews%5Byear%5D=2021&amp;cHash=cd34f349aea0516e4c16e40e23f5bbdc" TargetMode="External"/><Relationship Id="rId579" Type="http://schemas.openxmlformats.org/officeDocument/2006/relationships/hyperlink" Target="https://trybunal.gov.pl/sprawy-w-trybunale/art/10365-zwrot-kosztow-procesu-za-postepowanie-odwolawcze-kodeks-postepowania-karnego?tx_ttnews%5Bday%5D=19&amp;tx_ttnews%5Bmonth%5D=11&amp;tx_ttnews%5Byear%5D=2018&amp;cHash=e3da7c4da130cda78cd200d5bd53158c" TargetMode="External"/><Relationship Id="rId786" Type="http://schemas.openxmlformats.org/officeDocument/2006/relationships/hyperlink" Target="https://trybunal.gov.pl/sprawy-w-trybunale/art/8969-prawo-o-prokuraturze?tx_ttnews%5Bday%5D=06&amp;tx_ttnews%5Bmonth%5D=05&amp;tx_ttnews%5Byear%5D=2016&amp;cHash=879e5e938acda7b2f7806fef96ceab4f" TargetMode="External"/><Relationship Id="rId993" Type="http://schemas.openxmlformats.org/officeDocument/2006/relationships/hyperlink" Target="https://trybunal.gov.pl/sprawy-w-trybunale/art/7495-waloryzacja-wynagrodzen?tx_ttnews%5Bday%5D=16&amp;tx_ttnews%5Bmonth%5D=03&amp;tx_ttnews%5Byear%5D=2015&amp;cHash=21edf1233f102a8be5a72f5a5b673458" TargetMode="External"/><Relationship Id="rId2467" Type="http://schemas.openxmlformats.org/officeDocument/2006/relationships/hyperlink" Target="https://trybunal.gov.pl/sprawy-w-trybunale/art/2013-zasady-zatrudniania-pracownikow-samorzadowych-nik-i-sluzby-cywilnej-1?tx_ttnews%5Bday%5D=16&amp;tx_ttnews%5Bmonth%5D=10&amp;tx_ttnews%5Byear%5D=2013&amp;cHash=1142f9972054118f57e188f8ae3835fe" TargetMode="External"/><Relationship Id="rId2674" Type="http://schemas.openxmlformats.org/officeDocument/2006/relationships/hyperlink" Target="https://trybunal.gov.pl/sprawy-w-trybunale/art/2013-zasada-rownosci-wobec-prawa-ustalanie-dochodowosci-gospodarstw-rolnych-1?tx_ttnews%5Bday%5D=15&amp;tx_ttnews%5Bmonth%5D=10&amp;tx_ttnews%5Byear%5D=2013&amp;cHash=e61ff2a816a69e9579264b9738549421" TargetMode="External"/><Relationship Id="rId341" Type="http://schemas.openxmlformats.org/officeDocument/2006/relationships/hyperlink" Target="https://trybunal.gov.pl/sprawy-w-trybunale/art/problem-zawieszenia-biegu-terminu-przedawnienia-zobowiazania-podatkowego?tx_ttnews%5Bday%5D=18&amp;tx_ttnews%5Bmonth%5D=05&amp;tx_ttnews%5Byear%5D=2020&amp;cHash=eb79eca39dd25210e9a72ee21b30c0d6" TargetMode="External"/><Relationship Id="rId439" Type="http://schemas.openxmlformats.org/officeDocument/2006/relationships/hyperlink" Target="https://trybunal.gov.pl/sprawy-w-trybunale/art/definicja-podrozy-sluzbowej-warunki-oraz-sposob-ustalania-naleznosci-dla-kierowcow-samochodow-ciezarowych?tx_ttnews%5Bday%5D=14&amp;tx_ttnews%5Bmonth%5D=11&amp;tx_ttnews%5Byear%5D=2019&amp;cHash=685b2fc151c6dba65512a069ffc46831" TargetMode="External"/><Relationship Id="rId646" Type="http://schemas.openxmlformats.org/officeDocument/2006/relationships/hyperlink" Target="https://trybunal.gov.pl/sprawy-w-trybunale/art/9836-ustawa-o-krajowej-administracji-skarbowej?tx_ttnews%5Bday%5D=11&amp;tx_ttnews%5Bmonth%5D=09&amp;tx_ttnews%5Byear%5D=2017&amp;cHash=61d78fba283371d8e84ccab478ac8099" TargetMode="External"/><Relationship Id="rId1069" Type="http://schemas.openxmlformats.org/officeDocument/2006/relationships/hyperlink" Target="https://trybunal.gov.pl/sprawy-w-trybunale/art/7308-ustawa-o-grach-hazardowych-proces-ustawodawczy-obowiazek-notyfikacji-przepisow-technicznych-prze?tx_ttnews%5Bday%5D=07&amp;tx_ttnews%5Bmonth%5D=01&amp;tx_ttnews%5Byear%5D=2015&amp;cHash=26d8996d1fd57684fc9cd0aa565d3c2b" TargetMode="External"/><Relationship Id="rId1276" Type="http://schemas.openxmlformats.org/officeDocument/2006/relationships/hyperlink" Target="https://trybunal.gov.pl/sprawy-w-trybunale/art/2068-okreslanie-przez-gminy-godzin-otwierania-oraz-zamykania-sklepow-zakladow-gastronomicznych-i-zak?tx_ttnews%5Bday%5D=28&amp;tx_ttnews%5Bmonth%5D=10&amp;tx_ttnews%5Byear%5D=2013&amp;cHash=b728bddccf7e02103a220068b149aeca" TargetMode="External"/><Relationship Id="rId1483" Type="http://schemas.openxmlformats.org/officeDocument/2006/relationships/hyperlink" Target="https://trybunal.gov.pl/sprawy-w-trybunale/art/2013-prawo-przewozowe-penalizacja-zachowania-podroznego-ktory-w-czasie-kontroli-biletow-nie-pozosta?tx_ttnews%5Bday%5D=25&amp;tx_ttnews%5Bmonth%5D=10&amp;tx_ttnews%5Byear%5D=2013&amp;cHash=4fe1187494bc447be274d3c59a2b2d55" TargetMode="External"/><Relationship Id="rId2022" Type="http://schemas.openxmlformats.org/officeDocument/2006/relationships/hyperlink" Target="https://trybunal.gov.pl/sprawy-w-trybunale/art/2013-obowiazek-nieodplatnego-wykonywania-zadania-publicznego-niewchodzacego-w-zakres-sprawowania-piecz?tx_ttnews%5Bday%5D=21&amp;tx_ttnews%5Bmonth%5D=10&amp;tx_ttnews%5Byear%5D=2013&amp;cHash=b733062a554bea8447eda9da333cb158" TargetMode="External"/><Relationship Id="rId2327" Type="http://schemas.openxmlformats.org/officeDocument/2006/relationships/hyperlink" Target="https://trybunal.gov.pl/sprawy-w-trybunale/art/2013-wymierzanie-kary-przez-organy-administracyjne?tx_ttnews%5Bday%5D=17&amp;tx_ttnews%5Bmonth%5D=10&amp;tx_ttnews%5Byear%5D=2013&amp;cHash=cb57167d0d4ac2e725c84f688e6b2373" TargetMode="External"/><Relationship Id="rId2881" Type="http://schemas.openxmlformats.org/officeDocument/2006/relationships/hyperlink" Target="https://trybunal.gov.pl/sprawy-w-trybunale/art/415-zarzut-potracenia-w-postepowaniu-uproszczonym?tx_ttnews%5Bday%5D=14&amp;tx_ttnews%5Bmonth%5D=10&amp;tx_ttnews%5Byear%5D=2013&amp;cHash=e4ce28f1884b572cc1ec2d9f933ee468" TargetMode="External"/><Relationship Id="rId2979" Type="http://schemas.openxmlformats.org/officeDocument/2006/relationships/hyperlink" Target="https://trybunal.gov.pl/sprawy-w-trybunale/art/2013-wlasnosc-lokalu-spoldzielczego-3?tx_ttnews%5Bday%5D=12&amp;tx_ttnews%5Bmonth%5D=10&amp;tx_ttnews%5Byear%5D=2013&amp;cHash=31f821da058a23f8185a5c7f28ee4ff2" TargetMode="External"/><Relationship Id="rId201" Type="http://schemas.openxmlformats.org/officeDocument/2006/relationships/hyperlink" Target="https://trybunal.gov.pl/sprawy-w-trybunale/art/brak-mozliwosci-zlagodzenia-kary-w-przypadku-gdy-jest-ona-rowna-albo-nizsza-od-najsurowszej-kary-mozliwej-do-orzeczenia-na-podstawie-ustawy-nowej-wzgledniejszej?tx_ttnews%5Bday%5D=15&amp;tx_ttnews%5Bmonth%5D=03&amp;tx_ttnews%5Byear%5D=2021&amp;cHash=fc047b0d151b81b0fe282b7af5e431cc" TargetMode="External"/><Relationship Id="rId506" Type="http://schemas.openxmlformats.org/officeDocument/2006/relationships/hyperlink" Target="https://trybunal.gov.pl/sprawy-w-trybunale/art/10702-ustalanie-najnizszego-wynagrodzenia-zasadniczego-pracownikow-wykonujacych-zawody-medyczne-zatrudn?tx_ttnews%5Bday%5D=04&amp;tx_ttnews%5Bmonth%5D=07&amp;tx_ttnews%5Byear%5D=2019&amp;cHash=69eafc1f50e9a0b35bb5d17595630a6a" TargetMode="External"/><Relationship Id="rId853" Type="http://schemas.openxmlformats.org/officeDocument/2006/relationships/hyperlink" Target="https://trybunal.gov.pl/sprawy-w-trybunale/art/2015-kontrola-operacyjna-udzial-prokuratora-w-postepowaniu-odwolawczym-od-postanowien-sadu-w-tym-z?tx_ttnews%5Bday%5D=19&amp;tx_ttnews%5Bmonth%5D=11&amp;tx_ttnews%5Byear%5D=2015&amp;cHash=e985d9189fb6b1066868ba186844fe1e" TargetMode="External"/><Relationship Id="rId1136" Type="http://schemas.openxmlformats.org/officeDocument/2006/relationships/hyperlink" Target="https://trybunal.gov.pl/sprawy-w-trybunale/art/2014-proces-ustawodawczy-obowiazek-notyfikacji-przepisow-technicznych-przez-komisje-europejska-1?tx_ttnews%5Bday%5D=01&amp;tx_ttnews%5Bmonth%5D=10&amp;tx_ttnews%5Byear%5D=2014&amp;cHash=3ff71298bb8af877cb5905588883522d" TargetMode="External"/><Relationship Id="rId1690" Type="http://schemas.openxmlformats.org/officeDocument/2006/relationships/hyperlink" Target="https://trybunal.gov.pl/sprawy-w-trybunale/art/2013-prawo-nabycia-wlasnosci-lokalu-spoldzielnie-mieszkaniowe?tx_ttnews%5Bday%5D=23&amp;tx_ttnews%5Bmonth%5D=10&amp;tx_ttnews%5Byear%5D=2013&amp;cHash=acd30e670f7b1d4780339415089e5572" TargetMode="External"/><Relationship Id="rId1788" Type="http://schemas.openxmlformats.org/officeDocument/2006/relationships/hyperlink" Target="https://trybunal.gov.pl/sprawy-w-trybunale/art/1545-przedawnienie-zobowiazania-podatkowego-powstalego-z-tytulu-zawarcia-umowy-pozyczki-ponowne-pows?tx_ttnews%5Bday%5D=22&amp;tx_ttnews%5Bmonth%5D=10&amp;tx_ttnews%5Byear%5D=2013&amp;cHash=8f197c04ffa5a1746bb6205c213b65f0" TargetMode="External"/><Relationship Id="rId1995" Type="http://schemas.openxmlformats.org/officeDocument/2006/relationships/hyperlink" Target="https://trybunal.gov.pl/sprawy-w-trybunale/art/2013-uchylenie-prawomocnosci-wyroku-wydanego-w-sprawie-o-rozwod?tx_ttnews%5Bday%5D=22&amp;tx_ttnews%5Bmonth%5D=10&amp;tx_ttnews%5Byear%5D=2013&amp;cHash=8f197c04ffa5a1746bb6205c213b65f0" TargetMode="External"/><Relationship Id="rId2534" Type="http://schemas.openxmlformats.org/officeDocument/2006/relationships/hyperlink" Target="https://trybunal.gov.pl/sprawy-w-trybunale/art/2013-zasady-ustalania-oplat-za-uzywanie-lokalu-budynkach-wojskowej-agencji-mieszkaniowej?tx_ttnews%5Bday%5D=16&amp;tx_ttnews%5Bmonth%5D=10&amp;tx_ttnews%5Byear%5D=2013&amp;cHash=1142f9972054118f57e188f8ae3835fe" TargetMode="External"/><Relationship Id="rId2741" Type="http://schemas.openxmlformats.org/officeDocument/2006/relationships/hyperlink" Target="https://trybunal.gov.pl/sprawy-w-trybunale/art/2013-prawo-daninowe-zasady-przyzwoitej-legislacji?tx_ttnews%5Bday%5D=14&amp;tx_ttnews%5Bmonth%5D=10&amp;tx_ttnews%5Byear%5D=2013&amp;cHash=e4ce28f1884b572cc1ec2d9f933ee468" TargetMode="External"/><Relationship Id="rId2839" Type="http://schemas.openxmlformats.org/officeDocument/2006/relationships/hyperlink" Target="https://trybunal.gov.pl/sprawy-w-trybunale/art/2013-teren-gorniczy-plan-zagospodarowania-przestrzennego?tx_ttnews%5Bday%5D=14&amp;tx_ttnews%5Bmonth%5D=10&amp;tx_ttnews%5Byear%5D=2013&amp;cHash=e4ce28f1884b572cc1ec2d9f933ee468" TargetMode="External"/><Relationship Id="rId713" Type="http://schemas.openxmlformats.org/officeDocument/2006/relationships/hyperlink" Target="https://trybunal.gov.pl/sprawy-w-trybunale/art/9480-prawa-nabyte-dzierzawcow-gruntow-rolnych?tx_ttnews%5Bday%5D=24&amp;tx_ttnews%5Bmonth%5D=11&amp;tx_ttnews%5Byear%5D=2016&amp;cHash=c75d4350e2a4090cc3943854591c40cb" TargetMode="External"/><Relationship Id="rId920" Type="http://schemas.openxmlformats.org/officeDocument/2006/relationships/hyperlink" Target="https://trybunal.gov.pl/sprawy-w-trybunale/art/8114-zakaz-reklamy-aptek?tx_ttnews%5Bday%5D=05&amp;tx_ttnews%5Bmonth%5D=06&amp;tx_ttnews%5Byear%5D=2015&amp;cHash=565e186244a07e4761d35d1bad994481" TargetMode="External"/><Relationship Id="rId1343" Type="http://schemas.openxmlformats.org/officeDocument/2006/relationships/hyperlink" Target="https://trybunal.gov.pl/sprawy-w-trybunale/art/2001-rozwod-zasady-zwrotu-oplaty-od-pozwu?tx_ttnews%5Bday%5D=28&amp;tx_ttnews%5Bmonth%5D=10&amp;tx_ttnews%5Byear%5D=2013&amp;cHash=b728bddccf7e02103a220068b149aeca" TargetMode="External"/><Relationship Id="rId1550" Type="http://schemas.openxmlformats.org/officeDocument/2006/relationships/hyperlink" Target="https://trybunal.gov.pl/sprawy-w-trybunale/art/2013-swiadectwa-szkolne-ochrona-prawna-zycia-prywatnego-autonomia-informacyjna-uczniow?tx_ttnews%5Bday%5D=24&amp;tx_ttnews%5Bmonth%5D=10&amp;tx_ttnews%5Byear%5D=2013&amp;cHash=536cdfe28fa02f7f9d4c589e3c39aced" TargetMode="External"/><Relationship Id="rId1648" Type="http://schemas.openxmlformats.org/officeDocument/2006/relationships/hyperlink" Target="https://trybunal.gov.pl/sprawy-w-trybunale/art/2013-dochody-jednostek-samorzadu-terytorialnego-autostrady-platne?tx_ttnews%5Bday%5D=24&amp;tx_ttnews%5Bmonth%5D=10&amp;tx_ttnews%5Byear%5D=2013&amp;cHash=536cdfe28fa02f7f9d4c589e3c39aced" TargetMode="External"/><Relationship Id="rId2601" Type="http://schemas.openxmlformats.org/officeDocument/2006/relationships/hyperlink" Target="https://trybunal.gov.pl/sprawy-w-trybunale/art/2013-odliczenie-podatku-vat?tx_ttnews%5Bday%5D=16&amp;tx_ttnews%5Bmonth%5D=10&amp;tx_ttnews%5Byear%5D=2013&amp;cHash=1142f9972054118f57e188f8ae3835fe" TargetMode="External"/><Relationship Id="rId1203" Type="http://schemas.openxmlformats.org/officeDocument/2006/relationships/hyperlink" Target="https://trybunal.gov.pl/sprawy-w-trybunale/art/6822-prawo-do-sadu-pozbawienie-skarzacego-prawa-do-udzialu-w-posiedzeniu-sadu-w-przedmiocie-wykony?tx_ttnews%5Bday%5D=22&amp;tx_ttnews%5Bmonth%5D=04&amp;tx_ttnews%5Byear%5D=2014&amp;cHash=400e05b27707b32f4e190005e5417440" TargetMode="External"/><Relationship Id="rId1410" Type="http://schemas.openxmlformats.org/officeDocument/2006/relationships/hyperlink" Target="https://trybunal.gov.pl/sprawy-w-trybunale/art/2013-egzamin-maturalny-uniewaznienie-egzaminu-12?tx_ttnews%5Bday%5D=28&amp;tx_ttnews%5Bmonth%5D=10&amp;tx_ttnews%5Byear%5D=2013&amp;cHash=b728bddccf7e02103a220068b149aeca" TargetMode="External"/><Relationship Id="rId1508" Type="http://schemas.openxmlformats.org/officeDocument/2006/relationships/hyperlink" Target="https://trybunal.gov.pl/sprawy-w-trybunale/art/2013-realizacja-ustawy-budzetowej-ustalanie-wynagrodzen?tx_ttnews%5Bday%5D=25&amp;tx_ttnews%5Bmonth%5D=10&amp;tx_ttnews%5Byear%5D=2013&amp;cHash=4fe1187494bc447be274d3c59a2b2d55" TargetMode="External"/><Relationship Id="rId1855" Type="http://schemas.openxmlformats.org/officeDocument/2006/relationships/hyperlink" Target="https://trybunal.gov.pl/sprawy-w-trybunale/art/1478-obligatoryjne-wykonanie-warunkowo-zawieszonej-kary-pozbawienia-wolnosci-za-przestepstwo-podobne?tx_ttnews%5Bday%5D=22&amp;tx_ttnews%5Bmonth%5D=10&amp;tx_ttnews%5Byear%5D=2013&amp;cHash=8f197c04ffa5a1746bb6205c213b65f0" TargetMode="External"/><Relationship Id="rId2906" Type="http://schemas.openxmlformats.org/officeDocument/2006/relationships/hyperlink" Target="https://trybunal.gov.pl/sprawy-w-trybunale/art/390-zwrot-majatku?tx_ttnews%5Bday%5D=14&amp;tx_ttnews%5Bmonth%5D=10&amp;tx_ttnews%5Byear%5D=2013&amp;cHash=e4ce28f1884b572cc1ec2d9f933ee468" TargetMode="External"/><Relationship Id="rId3070" Type="http://schemas.openxmlformats.org/officeDocument/2006/relationships/hyperlink" Target="https://trybunal.gov.pl/sprawy-w-trybunale/art/2013-termin-dochodzenia-roszczen-za-szkody-dokonane-przez-funkcjonariuszy-panstwowych?tx_ttnews%5Bday%5D=11&amp;tx_ttnews%5Bmonth%5D=10&amp;tx_ttnews%5Byear%5D=2013&amp;cHash=1ced2835a1edb064e651e97188ac4919" TargetMode="External"/><Relationship Id="rId1715" Type="http://schemas.openxmlformats.org/officeDocument/2006/relationships/hyperlink" Target="https://trybunal.gov.pl/sprawy-w-trybunale/art/2013-swiadczenia-socjalne-dla-funkcjonariuszy-celnych-i-ich-rodzin-niedzialanie-prawa-wstecz?tx_ttnews%5Bday%5D=23&amp;tx_ttnews%5Bmonth%5D=10&amp;tx_ttnews%5Byear%5D=2013&amp;cHash=acd30e670f7b1d4780339415089e5572" TargetMode="External"/><Relationship Id="rId1922" Type="http://schemas.openxmlformats.org/officeDocument/2006/relationships/hyperlink" Target="https://trybunal.gov.pl/sprawy-w-trybunale/art/2013-zwrot-nieslusznie-zaplaconego-podatku-akcyzowego-bylym-wspolnikom-spolki-cywilnej?tx_ttnews%5Bday%5D=22&amp;tx_ttnews%5Bmonth%5D=10&amp;tx_ttnews%5Byear%5D=2013&amp;cHash=8f197c04ffa5a1746bb6205c213b65f0" TargetMode="External"/><Relationship Id="rId296" Type="http://schemas.openxmlformats.org/officeDocument/2006/relationships/hyperlink" Target="https://trybunal.gov.pl/sprawy-w-trybunale/art/wypowiedzenie-umowy-najmu-przez-gmine-najemcy-ktoremu-przysluguje-tytul-prawny-do-innego-lokalu-w-postaci-lokalu-uzytkowego?tx_ttnews%5Bday%5D=31&amp;tx_ttnews%5Bmonth%5D=08&amp;tx_ttnews%5Byear%5D=2020&amp;cHash=89f1278cebd32ab10d7e492155e2ed21" TargetMode="External"/><Relationship Id="rId2184" Type="http://schemas.openxmlformats.org/officeDocument/2006/relationships/hyperlink" Target="https://trybunal.gov.pl/sprawy-w-trybunale/art/2013-odrzucenie-srodka-odwolawczego-z-powodu-nieuiszczenia-oplaty-3?tx_ttnews%5Bday%5D=19&amp;tx_ttnews%5Bmonth%5D=10&amp;tx_ttnews%5Byear%5D=2013&amp;cHash=79081e7eff060b3b95c84a662be4da1b" TargetMode="External"/><Relationship Id="rId2391" Type="http://schemas.openxmlformats.org/officeDocument/2006/relationships/hyperlink" Target="https://trybunal.gov.pl/sprawy-w-trybunale/art/2013-krag-podmiotow-uprawnionych-do-zlozenia-skargi-na-rozstrzygniecie-nadzorcze-wojewody?tx_ttnews%5Bday%5D=17&amp;tx_ttnews%5Bmonth%5D=10&amp;tx_ttnews%5Byear%5D=2013&amp;cHash=cb57167d0d4ac2e725c84f688e6b2373" TargetMode="External"/><Relationship Id="rId3028" Type="http://schemas.openxmlformats.org/officeDocument/2006/relationships/hyperlink" Target="https://trybunal.gov.pl/sprawy-w-trybunale/art/2013-prawo-do-obrony?tx_ttnews%5Bday%5D=12&amp;tx_ttnews%5Bmonth%5D=10&amp;tx_ttnews%5Byear%5D=2013&amp;cHash=31f821da058a23f8185a5c7f28ee4ff2" TargetMode="External"/><Relationship Id="rId156" Type="http://schemas.openxmlformats.org/officeDocument/2006/relationships/hyperlink" Target="https://trybunal.gov.pl/sprawy-w-trybunale/art/brak-zaskarzalnosci-postanowienia-o-odmowie-zwolnienia-od-kosztow-sadowych-wydanego-po-raz-pierwszy-przez-sad-drugiej-instancji?tx_ttnews%5Bday%5D=23&amp;tx_ttnews%5Bmonth%5D=09&amp;tx_ttnews%5Byear%5D=2021&amp;cHash=33660906bd2e631c86f914da0f545a01" TargetMode="External"/><Relationship Id="rId363" Type="http://schemas.openxmlformats.org/officeDocument/2006/relationships/hyperlink" Target="https://trybunal.gov.pl/sprawy-w-trybunale/art/mozliwosc-a-nie-obowiazek-odstapienia-od-zasadzenia-kosztow-postepowania-kasacyjnego-w-calosci-lub-w-czesci-w-przypadkach-szczegolnie-uzasadnionych-brak-mozliwosci-zaskarzenia-orzeczenia-o-kosztach-postepowania-kasacyjnego-wydanego-przez-nsa?tx_ttnews%5Bday%5D=06&amp;tx_ttnews%5Bmonth%5D=04&amp;tx_ttnews%5Byear%5D=2020&amp;cHash=d01e4e0ad57687dd56b6df6cb1072cac" TargetMode="External"/><Relationship Id="rId570" Type="http://schemas.openxmlformats.org/officeDocument/2006/relationships/hyperlink" Target="https://trybunal.gov.pl/sprawy-w-trybunale/art/10382-wybor-czlonkow-krs-przez-sejm-sposrod-sedziow-odwolanie-od-uchwaly-krs-dotyczacej-powola?tx_ttnews%5Bday%5D=30&amp;tx_ttnews%5Bmonth%5D=11&amp;tx_ttnews%5Byear%5D=2018&amp;cHash=b760599447077921de58fd3a2abda027" TargetMode="External"/><Relationship Id="rId2044" Type="http://schemas.openxmlformats.org/officeDocument/2006/relationships/hyperlink" Target="https://trybunal.gov.pl/sprawy-w-trybunale/art/1286-uprawnienie-kazdego-polskiego-sadu-do-wystapienia-z-pytaniem-prawnym-do-trybunalu-sprawiedliwos?tx_ttnews%5Bday%5D=21&amp;tx_ttnews%5Bmonth%5D=10&amp;tx_ttnews%5Byear%5D=2013&amp;cHash=b733062a554bea8447eda9da333cb158" TargetMode="External"/><Relationship Id="rId2251" Type="http://schemas.openxmlformats.org/officeDocument/2006/relationships/hyperlink" Target="https://trybunal.gov.pl/sprawy-w-trybunale/art/2013-zasady-tworzenia-i-dzialania-wielkopowierzchniowych-obiektow-handlowych?tx_ttnews%5Bday%5D=17&amp;tx_ttnews%5Bmonth%5D=10&amp;tx_ttnews%5Byear%5D=2013&amp;cHash=cb57167d0d4ac2e725c84f688e6b2373" TargetMode="External"/><Relationship Id="rId2489" Type="http://schemas.openxmlformats.org/officeDocument/2006/relationships/hyperlink" Target="https://trybunal.gov.pl/sprawy-w-trybunale/art/2013-ekwiwalent-pieniezny-za-deputat-weglowy-delegacja-ustawowa?tx_ttnews%5Bday%5D=16&amp;tx_ttnews%5Bmonth%5D=10&amp;tx_ttnews%5Byear%5D=2013&amp;cHash=1142f9972054118f57e188f8ae3835fe" TargetMode="External"/><Relationship Id="rId2696" Type="http://schemas.openxmlformats.org/officeDocument/2006/relationships/hyperlink" Target="https://trybunal.gov.pl/sprawy-w-trybunale/art/2013-zasada-dwuinstancyjnosci-postepowania-przed-sadem-administracyjnym?tx_ttnews%5Bday%5D=15&amp;tx_ttnews%5Bmonth%5D=10&amp;tx_ttnews%5Byear%5D=2013&amp;cHash=e61ff2a816a69e9579264b9738549421" TargetMode="External"/><Relationship Id="rId223" Type="http://schemas.openxmlformats.org/officeDocument/2006/relationships/hyperlink" Target="https://trybunal.gov.pl/sprawy-w-trybunale/art/obliczenie-naleznego-swiadczenia-emerytalnego-poprzez-pomniejszenie-emerytury-z-wieku-powszechnego-o-kwote-pobranych-wczesniej-emerytur?tx_ttnews%5Bday%5D=30&amp;tx_ttnews%5Bmonth%5D=12&amp;tx_ttnews%5Byear%5D=2020&amp;cHash=c60aa6b7cb00a70c168a5ecdb6606d90" TargetMode="External"/><Relationship Id="rId430" Type="http://schemas.openxmlformats.org/officeDocument/2006/relationships/hyperlink" Target="https://trybunal.gov.pl/sprawy-w-trybunale/art/pozbawienie-mozliwosci-uzyskania-rekompensaty-przez-osoby-prawne-bedace-wlascicielami-nieruchomosci-pozostawionych-poza-obecnymi-granicami-rzeczypospolitej-polskiej?tx_ttnews%5Bday%5D=03&amp;tx_ttnews%5Bmonth%5D=12&amp;tx_ttnews%5Byear%5D=2019&amp;cHash=481987738ea38940c386deec4f210af9" TargetMode="External"/><Relationship Id="rId668" Type="http://schemas.openxmlformats.org/officeDocument/2006/relationships/hyperlink" Target="https://trybunal.gov.pl/sprawy-w-trybunale/art/9770-ustawa-o-wspieraniu-rodziny-i-systemie-pieczy-zastepczej?tx_ttnews%5Bday%5D=06&amp;tx_ttnews%5Bmonth%5D=07&amp;tx_ttnews%5Byear%5D=2017&amp;cHash=72d698c2acc92b5fee0076081a9dd063" TargetMode="External"/><Relationship Id="rId875" Type="http://schemas.openxmlformats.org/officeDocument/2006/relationships/hyperlink" Target="https://trybunal.gov.pl/sprawy-w-trybunale/art/8606-stosowanie-wobec-tej-samej-osoby-fizycznej-za-ten-sam-czyn-odpowiedzialnosci-za-przestepstwo-oraz?tx_ttnews%5Bday%5D=08&amp;tx_ttnews%5Bmonth%5D=10&amp;tx_ttnews%5Byear%5D=2015&amp;cHash=3fbf2e254ff3d9632f8c171ba92aee74" TargetMode="External"/><Relationship Id="rId1060" Type="http://schemas.openxmlformats.org/officeDocument/2006/relationships/hyperlink" Target="https://trybunal.gov.pl/sprawy-w-trybunale/art/7326-upowaznienie-dla-ministra-finansow-do-czasowego-zarzadzania-w-celu-sfinansowania-potrzeb-pozycz?tx_ttnews%5Bday%5D=16&amp;tx_ttnews%5Bmonth%5D=01&amp;tx_ttnews%5Byear%5D=2015&amp;cHash=931b0adb35a1e8dc25d75e2306476a66" TargetMode="External"/><Relationship Id="rId1298" Type="http://schemas.openxmlformats.org/officeDocument/2006/relationships/hyperlink" Target="https://trybunal.gov.pl/sprawy-w-trybunale/art/2013-swiadczenia-opieki-zdrowotnej-finansowane-ze-srodkow-publicznych-zawieranie-umow-o-udzielanie?tx_ttnews%5Bday%5D=28&amp;tx_ttnews%5Bmonth%5D=10&amp;tx_ttnews%5Byear%5D=2013&amp;cHash=b728bddccf7e02103a220068b149aeca" TargetMode="External"/><Relationship Id="rId2111" Type="http://schemas.openxmlformats.org/officeDocument/2006/relationships/hyperlink" Target="https://trybunal.gov.pl/sprawy-w-trybunale/art/2013-wynagrodzenie-sedziow-sadow-powszechnych-16?tx_ttnews%5Bday%5D=21&amp;tx_ttnews%5Bmonth%5D=10&amp;tx_ttnews%5Byear%5D=2013&amp;cHash=b733062a554bea8447eda9da333cb158" TargetMode="External"/><Relationship Id="rId2349" Type="http://schemas.openxmlformats.org/officeDocument/2006/relationships/hyperlink" Target="https://trybunal.gov.pl/sprawy-w-trybunale/art/2013-postepowanie-karne-w-trybie-przyspieszonym?tx_ttnews%5Bday%5D=17&amp;tx_ttnews%5Bmonth%5D=10&amp;tx_ttnews%5Byear%5D=2013&amp;cHash=cb57167d0d4ac2e725c84f688e6b2373" TargetMode="External"/><Relationship Id="rId2556" Type="http://schemas.openxmlformats.org/officeDocument/2006/relationships/hyperlink" Target="https://trybunal.gov.pl/sprawy-w-trybunale/art/2013-odrzucenie-apelacji-bez-wzywania-do-uzupelnienia-brakow-formalnych-1?tx_ttnews%5Bday%5D=16&amp;tx_ttnews%5Bmonth%5D=10&amp;tx_ttnews%5Byear%5D=2013&amp;cHash=1142f9972054118f57e188f8ae3835fe" TargetMode="External"/><Relationship Id="rId2763" Type="http://schemas.openxmlformats.org/officeDocument/2006/relationships/hyperlink" Target="https://trybunal.gov.pl/sprawy-w-trybunale/art/2013-zasada-dwuinstancyjnosci-postepowania-przed-sadami-administracyjnymi?tx_ttnews%5Bday%5D=14&amp;tx_ttnews%5Bmonth%5D=10&amp;tx_ttnews%5Byear%5D=2013&amp;cHash=e4ce28f1884b572cc1ec2d9f933ee468" TargetMode="External"/><Relationship Id="rId2970" Type="http://schemas.openxmlformats.org/officeDocument/2006/relationships/hyperlink" Target="https://trybunal.gov.pl/sprawy-w-trybunale/art/2013-szkolnictwo-wyzsze-wynagrodzenia-pracownikow?tx_ttnews%5Bday%5D=12&amp;tx_ttnews%5Bmonth%5D=10&amp;tx_ttnews%5Byear%5D=2013&amp;cHash=31f821da058a23f8185a5c7f28ee4ff2" TargetMode="External"/><Relationship Id="rId528" Type="http://schemas.openxmlformats.org/officeDocument/2006/relationships/hyperlink" Target="https://trybunal.gov.pl/sprawy-w-trybunale/art/10572-wejscie-w-zycie-przepisow-z-moca-wsteczna-elektrownie-wiatrowe?tx_ttnews%5Bday%5D=23&amp;tx_ttnews%5Bmonth%5D=04&amp;tx_ttnews%5Byear%5D=2019&amp;cHash=6cc630caf1315e22bee38aa2e713b7ff" TargetMode="External"/><Relationship Id="rId735" Type="http://schemas.openxmlformats.org/officeDocument/2006/relationships/hyperlink" Target="https://trybunal.gov.pl/sprawy-w-trybunale/art/9332-postanowienie-referendarza-sadowego-o-nadaniu-klauzuli-wykonalnosci-srodki-zaskarzenia?tx_ttnews%5Bday%5D=22&amp;tx_ttnews%5Bmonth%5D=08&amp;tx_ttnews%5Byear%5D=2016&amp;cHash=f3bf178a35dbcc35cf1d31d98ee44286" TargetMode="External"/><Relationship Id="rId942" Type="http://schemas.openxmlformats.org/officeDocument/2006/relationships/hyperlink" Target="https://trybunal.gov.pl/sprawy-w-trybunale/art/7616-waloryzacja-wynagrodzen?tx_ttnews%5Bday%5D=11&amp;tx_ttnews%5Bmonth%5D=05&amp;tx_ttnews%5Byear%5D=2015&amp;cHash=5a6f787e521ecd55a6efb2a058f5743d" TargetMode="External"/><Relationship Id="rId1158" Type="http://schemas.openxmlformats.org/officeDocument/2006/relationships/hyperlink" Target="https://trybunal.gov.pl/sprawy-w-trybunale/art/7073-proces-ustawodawczy-obowiazek-notyfikacji-przepisow-technicznych-przez-komisje-europejska?tx_ttnews%5Bday%5D=02&amp;tx_ttnews%5Bmonth%5D=09&amp;tx_ttnews%5Byear%5D=2014&amp;cHash=8c89dfc6b01f6497b9e4944898ad7a6a" TargetMode="External"/><Relationship Id="rId1365" Type="http://schemas.openxmlformats.org/officeDocument/2006/relationships/hyperlink" Target="https://trybunal.gov.pl/sprawy-w-trybunale/art/2013-kierowanie-przez-banki-wierzytelnosci-do-postepowania-egzekucyjnego-z-pominieciem-sadowego-post-2?tx_ttnews%5Bday%5D=28&amp;tx_ttnews%5Bmonth%5D=10&amp;tx_ttnews%5Byear%5D=2013&amp;cHash=b728bddccf7e02103a220068b149aeca" TargetMode="External"/><Relationship Id="rId1572" Type="http://schemas.openxmlformats.org/officeDocument/2006/relationships/hyperlink" Target="https://trybunal.gov.pl/sprawy-w-trybunale/art/2013-wznowienie-postepowania?tx_ttnews%5Bday%5D=24&amp;tx_ttnews%5Bmonth%5D=10&amp;tx_ttnews%5Byear%5D=2013&amp;cHash=536cdfe28fa02f7f9d4c589e3c39aced" TargetMode="External"/><Relationship Id="rId2209" Type="http://schemas.openxmlformats.org/officeDocument/2006/relationships/hyperlink" Target="https://trybunal.gov.pl/sprawy-w-trybunale/art/2013-odrzucenie-srodka-odwolawczego-z-powodu-nieuiszczenia-oplaty-5?tx_ttnews%5Bday%5D=19&amp;tx_ttnews%5Bmonth%5D=10&amp;tx_ttnews%5Byear%5D=2013&amp;cHash=79081e7eff060b3b95c84a662be4da1b" TargetMode="External"/><Relationship Id="rId2416" Type="http://schemas.openxmlformats.org/officeDocument/2006/relationships/hyperlink" Target="https://trybunal.gov.pl/sprawy-w-trybunale/art/2013-postepowanie-cywilne-obowiazek-podania-w-pozwie-wszystkich-twierdzen-oraz-dowodow-na-ich-popar?tx_ttnews%5Bday%5D=17&amp;tx_ttnews%5Bmonth%5D=10&amp;tx_ttnews%5Byear%5D=2013&amp;cHash=cb57167d0d4ac2e725c84f688e6b2373" TargetMode="External"/><Relationship Id="rId2623" Type="http://schemas.openxmlformats.org/officeDocument/2006/relationships/hyperlink" Target="https://trybunal.gov.pl/sprawy-w-trybunale/art/2013-prawo-polowu?tx_ttnews%5Bday%5D=15&amp;tx_ttnews%5Bmonth%5D=10&amp;tx_ttnews%5Byear%5D=2013&amp;cHash=e61ff2a816a69e9579264b9738549421" TargetMode="External"/><Relationship Id="rId1018" Type="http://schemas.openxmlformats.org/officeDocument/2006/relationships/hyperlink" Target="https://trybunal.gov.pl/sprawy-w-trybunale/art/7399-swiadczenia-rehabilitacyjne?tx_ttnews%5Bday%5D=05&amp;tx_ttnews%5Bmonth%5D=02&amp;tx_ttnews%5Byear%5D=2015&amp;cHash=8d2e80594547d8c5c8afd1e7732b50a8" TargetMode="External"/><Relationship Id="rId1225" Type="http://schemas.openxmlformats.org/officeDocument/2006/relationships/hyperlink" Target="https://trybunal.gov.pl/sprawy-w-trybunale/art/6736-zasady-zwrotu-kosztow-postepowania-sadowego-w-postepowaniu-zazaleniowym?tx_ttnews%5Bday%5D=04&amp;tx_ttnews%5Bmonth%5D=03&amp;tx_ttnews%5Byear%5D=2014&amp;cHash=3fb1259d9cd8f4932c9e2097de2d51ed" TargetMode="External"/><Relationship Id="rId1432" Type="http://schemas.openxmlformats.org/officeDocument/2006/relationships/hyperlink" Target="https://trybunal.gov.pl/sprawy-w-trybunale/art/2013-wysokosc-oplaty-od-skargi-na-orzeczenie-krajowej-izby-odwolawczej-w-postepowaniu-o-udzielenie-z?tx_ttnews%5Bday%5D=28&amp;tx_ttnews%5Bmonth%5D=10&amp;tx_ttnews%5Byear%5D=2013&amp;cHash=b728bddccf7e02103a220068b149aeca" TargetMode="External"/><Relationship Id="rId1877" Type="http://schemas.openxmlformats.org/officeDocument/2006/relationships/hyperlink" Target="https://trybunal.gov.pl/sprawy-w-trybunale/art/2013-pozbawienie-prawa-do-ekwiwalentu-za-zalesianie-w-zwiazku-z-nabyciem-prawa-do-swiadczen-rentowych?tx_ttnews%5Bday%5D=22&amp;tx_ttnews%5Bmonth%5D=10&amp;tx_ttnews%5Byear%5D=2013&amp;cHash=8f197c04ffa5a1746bb6205c213b65f0" TargetMode="External"/><Relationship Id="rId2830" Type="http://schemas.openxmlformats.org/officeDocument/2006/relationships/hyperlink" Target="https://trybunal.gov.pl/sprawy-w-trybunale/art/466-dostep-do-dokumentow-ipn?tx_ttnews%5Bday%5D=14&amp;tx_ttnews%5Bmonth%5D=10&amp;tx_ttnews%5Byear%5D=2013&amp;cHash=e4ce28f1884b572cc1ec2d9f933ee468" TargetMode="External"/><Relationship Id="rId2928" Type="http://schemas.openxmlformats.org/officeDocument/2006/relationships/hyperlink" Target="https://trybunal.gov.pl/sprawy-w-trybunale/art/2013-prawo-do-sadu-25?tx_ttnews%5Bday%5D=12&amp;tx_ttnews%5Bmonth%5D=10&amp;tx_ttnews%5Byear%5D=2013&amp;cHash=31f821da058a23f8185a5c7f28ee4ff2" TargetMode="External"/><Relationship Id="rId71" Type="http://schemas.openxmlformats.org/officeDocument/2006/relationships/hyperlink" Target="https://trybunal.gov.pl/sprawy-w-trybunale/art/przynaleznosc-do-izby-adwokackiej-lub-izby-radcow-prawnych-na-podstawie-kryterium-miejsca-polozenia-siedziby-zawodowej-lub-miejsca-zamieszkania?tx_ttnews%5Bday%5D=29&amp;tx_ttnews%5Bmonth%5D=04&amp;tx_ttnews%5Byear%5D=2022&amp;cHash=7849a079a406457f86a0399776f4d84a" TargetMode="External"/><Relationship Id="rId802" Type="http://schemas.openxmlformats.org/officeDocument/2006/relationships/hyperlink" Target="https://trybunal.gov.pl/sprawy-w-trybunale/art/8898-zasady-oplaty-skladek-za-osobe-wykonujaca-prace-na-podstawie-umowy-zlecenia?tx_ttnews%5Bday%5D=07&amp;tx_ttnews%5Bmonth%5D=04&amp;tx_ttnews%5Byear%5D=2016&amp;cHash=bf4196c4488aac81cacb6a4af8a7a243" TargetMode="External"/><Relationship Id="rId1737" Type="http://schemas.openxmlformats.org/officeDocument/2006/relationships/hyperlink" Target="https://trybunal.gov.pl/sprawy-w-trybunale/art/2013-wylaczenie-mozliwosci-zaskarzenia-czynnosci-opisu-i-oszacowania-w-terminie-tygodniowym-od-dor?tx_ttnews%5Bday%5D=23&amp;tx_ttnews%5Bmonth%5D=10&amp;tx_ttnews%5Byear%5D=2013&amp;cHash=acd30e670f7b1d4780339415089e5572" TargetMode="External"/><Relationship Id="rId1944" Type="http://schemas.openxmlformats.org/officeDocument/2006/relationships/hyperlink" Target="https://trybunal.gov.pl/sprawy-w-trybunale/art/2013-zasady-nabycia-przez-skarb-panstwa-prawa-wlasnosci-gruntu-wchodzacego-w-sklad-linii-kolejowych?tx_ttnews%5Bday%5D=22&amp;tx_ttnews%5Bmonth%5D=10&amp;tx_ttnews%5Byear%5D=2013&amp;cHash=8f197c04ffa5a1746bb6205c213b65f0" TargetMode="External"/><Relationship Id="rId29" Type="http://schemas.openxmlformats.org/officeDocument/2006/relationships/hyperlink" Target="https://trybunal.gov.pl/sprawy-w-trybunale/art/brak-mozliwosci-finansowania-dotacja-oswiatowa-biezacych-wydatkow-poniesionych-na-inne-cele-niz-oswiatowe-stanowiacych-zadania-organu-prowadzacego-placowke-oswiatowa?tx_ttnews%5Bday%5D=14&amp;tx_ttnews%5Bmonth%5D=09&amp;tx_ttnews%5Byear%5D=2022&amp;cHash=95b63304c39eebdc7399d2ecd9235c5e" TargetMode="External"/><Relationship Id="rId178" Type="http://schemas.openxmlformats.org/officeDocument/2006/relationships/hyperlink" Target="https://trybunal.gov.pl/sprawy-w-trybunale/art/ustanie-prawa-do-emerytury-mundurowej-w-zwiazku-z-powrotem-do-sluzby?tx_ttnews%5Bday%5D=14&amp;tx_ttnews%5Bmonth%5D=06&amp;tx_ttnews%5Byear%5D=2021&amp;cHash=1705c047ad3227572dc76270507291ab" TargetMode="External"/><Relationship Id="rId1804" Type="http://schemas.openxmlformats.org/officeDocument/2006/relationships/hyperlink" Target="https://trybunal.gov.pl/sprawy-w-trybunale/art/1529-naleznosci-z-tytulu-skladek-na-ubezpieczenie-spoleczne?tx_ttnews%5Bday%5D=22&amp;tx_ttnews%5Bmonth%5D=10&amp;tx_ttnews%5Byear%5D=2013&amp;cHash=8f197c04ffa5a1746bb6205c213b65f0" TargetMode="External"/><Relationship Id="rId385" Type="http://schemas.openxmlformats.org/officeDocument/2006/relationships/hyperlink" Target="https://trybunal.gov.pl/sprawy-w-trybunale/art/przymusowe-leczenie-lub-rehabilitacja-skazanego-u-ktorego-stwierdzono-uzaleznienie-od-alkoholu?tx_ttnews%5Bday%5D=11&amp;tx_ttnews%5Bmonth%5D=02&amp;tx_ttnews%5Byear%5D=2020&amp;cHash=4a6f7067826d8985cd8940a1b2be4100" TargetMode="External"/><Relationship Id="rId592" Type="http://schemas.openxmlformats.org/officeDocument/2006/relationships/hyperlink" Target="https://trybunal.gov.pl/sprawy-w-trybunale/art/10272-podstawa-wymiaru-skladek-na-ubezpieczenie-emerytalne-i-rentowe-warunkujaca-przyznanie-zasilku-cho?tx_ttnews%5Bday%5D=08&amp;tx_ttnews%5Bmonth%5D=08&amp;tx_ttnews%5Byear%5D=2018&amp;cHash=ea12ba60f4dbc48cfd881ec19c5b7547" TargetMode="External"/><Relationship Id="rId2066" Type="http://schemas.openxmlformats.org/officeDocument/2006/relationships/hyperlink" Target="https://trybunal.gov.pl/sprawy-w-trybunale/art/2013-wynagrodzenie-sedziow-12?tx_ttnews%5Bday%5D=21&amp;tx_ttnews%5Bmonth%5D=10&amp;tx_ttnews%5Byear%5D=2013&amp;cHash=b733062a554bea8447eda9da333cb158" TargetMode="External"/><Relationship Id="rId2273" Type="http://schemas.openxmlformats.org/officeDocument/2006/relationships/hyperlink" Target="https://trybunal.gov.pl/sprawy-w-trybunale/art/2013-brak-sadowej-kontroli-postanowienia-prokuratora-dotyczacego-przeszukania-i-zatrzymania-rzeczy-wyd?tx_ttnews%5Bday%5D=17&amp;tx_ttnews%5Bmonth%5D=10&amp;tx_ttnews%5Byear%5D=2013&amp;cHash=cb57167d0d4ac2e725c84f688e6b2373" TargetMode="External"/><Relationship Id="rId2480" Type="http://schemas.openxmlformats.org/officeDocument/2006/relationships/hyperlink" Target="https://trybunal.gov.pl/sprawy-w-trybunale/art/2013-samodzielnosc-gminy?tx_ttnews%5Bday%5D=16&amp;tx_ttnews%5Bmonth%5D=10&amp;tx_ttnews%5Byear%5D=2013&amp;cHash=1142f9972054118f57e188f8ae3835fe" TargetMode="External"/><Relationship Id="rId245" Type="http://schemas.openxmlformats.org/officeDocument/2006/relationships/hyperlink" Target="https://trybunal.gov.pl/sprawy-w-trybunale/art/pozbawienie-podmiotu-powierzajacego-wykonanie-pracy-cudzoziemcowi-w-postepowaniu-o-udzielenie-zezwolenia-na-pobyt-czasowy-i-prace-interesu-prawnego-we-wniesieniu-skargi-oraz-bycia-strona-w-tym-postepowaniu?tx_ttnews%5Bday%5D=23&amp;tx_ttnews%5Bmonth%5D=11&amp;tx_ttnews%5Byear%5D=2020&amp;cHash=6431572336e835f85543ed3d31cc8ec1" TargetMode="External"/><Relationship Id="rId452" Type="http://schemas.openxmlformats.org/officeDocument/2006/relationships/hyperlink" Target="https://trybunal.gov.pl/sprawy-w-trybunale/art/10812?tx_ttnews%5Bday%5D=22&amp;tx_ttnews%5Bmonth%5D=10&amp;tx_ttnews%5Byear%5D=2019&amp;cHash=97f8766f3ea0503e110f8209d0aff5ab" TargetMode="External"/><Relationship Id="rId897" Type="http://schemas.openxmlformats.org/officeDocument/2006/relationships/hyperlink" Target="https://trybunal.gov.pl/sprawy-w-trybunale/art/8479-pytania-prawne?tx_ttnews%5Bday%5D=24&amp;tx_ttnews%5Bmonth%5D=07&amp;tx_ttnews%5Byear%5D=2015&amp;cHash=d102cf347f5d1ef8f0edb3b9dc0eb3ac" TargetMode="External"/><Relationship Id="rId1082" Type="http://schemas.openxmlformats.org/officeDocument/2006/relationships/hyperlink" Target="https://trybunal.gov.pl/sprawy-w-trybunale/art/7280-ustawa-o-grach-hazardowych-obowiazek-notyfikacji?tx_ttnews%5Bday%5D=15&amp;tx_ttnews%5Bmonth%5D=12&amp;tx_ttnews%5Byear%5D=2014&amp;cHash=aa232b572a7ad514cd9dd265e5864383" TargetMode="External"/><Relationship Id="rId2133" Type="http://schemas.openxmlformats.org/officeDocument/2006/relationships/hyperlink" Target="https://trybunal.gov.pl/sprawy-w-trybunale/art/2013-wynagrodzenie-sedziow-sadow-powszechnych-28?tx_ttnews%5Bday%5D=21&amp;tx_ttnews%5Bmonth%5D=10&amp;tx_ttnews%5Byear%5D=2013&amp;cHash=b733062a554bea8447eda9da333cb158" TargetMode="External"/><Relationship Id="rId2340" Type="http://schemas.openxmlformats.org/officeDocument/2006/relationships/hyperlink" Target="https://trybunal.gov.pl/sprawy-w-trybunale/art/2013-terminy-przedawnienia-karalnosci-przestepstw?tx_ttnews%5Bday%5D=17&amp;tx_ttnews%5Bmonth%5D=10&amp;tx_ttnews%5Byear%5D=2013&amp;cHash=cb57167d0d4ac2e725c84f688e6b2373" TargetMode="External"/><Relationship Id="rId2578" Type="http://schemas.openxmlformats.org/officeDocument/2006/relationships/hyperlink" Target="https://trybunal.gov.pl/sprawy-w-trybunale/art/2013-brak-pisemnego-uzasadnienia-postanowienia-o-odmowie-przyjecia-skargi-kasacyjnej-4?tx_ttnews%5Bday%5D=16&amp;tx_ttnews%5Bmonth%5D=10&amp;tx_ttnews%5Byear%5D=2013&amp;cHash=1142f9972054118f57e188f8ae3835fe" TargetMode="External"/><Relationship Id="rId2785" Type="http://schemas.openxmlformats.org/officeDocument/2006/relationships/hyperlink" Target="https://trybunal.gov.pl/sprawy-w-trybunale/art/2013-decyzja-o-wstrzymaniu-wyplaty-emerytury?tx_ttnews%5Bday%5D=14&amp;tx_ttnews%5Bmonth%5D=10&amp;tx_ttnews%5Byear%5D=2013&amp;cHash=e4ce28f1884b572cc1ec2d9f933ee468" TargetMode="External"/><Relationship Id="rId2992" Type="http://schemas.openxmlformats.org/officeDocument/2006/relationships/hyperlink" Target="https://trybunal.gov.pl/sprawy-w-trybunale/art/2013-nauczyciele-prawo-do-nadania-stopnia-awansu-zawodowego?tx_ttnews%5Bday%5D=12&amp;tx_ttnews%5Bmonth%5D=10&amp;tx_ttnews%5Byear%5D=2013&amp;cHash=31f821da058a23f8185a5c7f28ee4ff2" TargetMode="External"/><Relationship Id="rId105" Type="http://schemas.openxmlformats.org/officeDocument/2006/relationships/hyperlink" Target="https://trybunal.gov.pl/sprawy-w-trybunale/art/zlozenie-ponaglenia-w-toku-postepowania-jako-warunek-stwierdzenia-przewleklosci-postepowania-administracyjnego-11?tx_ttnews%5Bday%5D=21&amp;tx_ttnews%5Bmonth%5D=01&amp;tx_ttnews%5Byear%5D=2022&amp;cHash=b431baee219e74175cec31f0f6253d66" TargetMode="External"/><Relationship Id="rId312" Type="http://schemas.openxmlformats.org/officeDocument/2006/relationships/hyperlink" Target="https://trybunal.gov.pl/sprawy-w-trybunale/art/dwukrotne-opodatkowanie-tego-samego-zdarzenia-podatkowego?tx_ttnews%5Bday%5D=10&amp;tx_ttnews%5Bmonth%5D=08&amp;tx_ttnews%5Byear%5D=2020&amp;cHash=2d0161489c6f08bc968730e1edb397e0" TargetMode="External"/><Relationship Id="rId757" Type="http://schemas.openxmlformats.org/officeDocument/2006/relationships/hyperlink" Target="https://trybunal.gov.pl/sprawy-w-trybunale/art/9109-odliczenie-od-dochodow-wydatkow-na-cele-rehabilitacyjne-dziecka?tx_ttnews%5Bday%5D=12&amp;tx_ttnews%5Bmonth%5D=07&amp;tx_ttnews%5Byear%5D=2016&amp;cHash=9c0d1f55e3d107a471aaf657ff4c0790" TargetMode="External"/><Relationship Id="rId964" Type="http://schemas.openxmlformats.org/officeDocument/2006/relationships/hyperlink" Target="https://trybunal.gov.pl/sprawy-w-trybunale/art/7546-prawo-wlasnosci-przemyslowej?tx_ttnews%5Bday%5D=03&amp;tx_ttnews%5Bmonth%5D=04&amp;tx_ttnews%5Byear%5D=2015&amp;cHash=95dd20e230ab8fad05ef0cba7a142cc7" TargetMode="External"/><Relationship Id="rId1387" Type="http://schemas.openxmlformats.org/officeDocument/2006/relationships/hyperlink" Target="https://trybunal.gov.pl/sprawy-w-trybunale/art/2013-wydluzenie-terminu-przedawnienia-naleznosci-z-tytulu-skladek-ubezpieczenia-spolecznego-i-zdro?tx_ttnews%5Bday%5D=28&amp;tx_ttnews%5Bmonth%5D=10&amp;tx_ttnews%5Byear%5D=2013&amp;cHash=b728bddccf7e02103a220068b149aeca" TargetMode="External"/><Relationship Id="rId1594" Type="http://schemas.openxmlformats.org/officeDocument/2006/relationships/hyperlink" Target="https://trybunal.gov.pl/sprawy-w-trybunale/art/2013-oplaty-za-czynnosci-zwiazane-z-prowadzeniem-panstwowego-zasobu-geodezyjnego-i-kartograficznego-1?tx_ttnews%5Bday%5D=24&amp;tx_ttnews%5Bmonth%5D=10&amp;tx_ttnews%5Byear%5D=2013&amp;cHash=536cdfe28fa02f7f9d4c589e3c39aced" TargetMode="External"/><Relationship Id="rId2200" Type="http://schemas.openxmlformats.org/officeDocument/2006/relationships/hyperlink" Target="https://trybunal.gov.pl/sprawy-w-trybunale/art/2013-zwrot-pism-procesowych-bez-wezwania-do-uzupelnienia-brakow-formalnych-1?tx_ttnews%5Bday%5D=19&amp;tx_ttnews%5Bmonth%5D=10&amp;tx_ttnews%5Byear%5D=2013&amp;cHash=79081e7eff060b3b95c84a662be4da1b" TargetMode="External"/><Relationship Id="rId2438" Type="http://schemas.openxmlformats.org/officeDocument/2006/relationships/hyperlink" Target="https://trybunal.gov.pl/sprawy-w-trybunale/art/2013-brak-pisemnego-uzasadnienia-odmowy-przyjecia-skargi-kasacyjnej-4?tx_ttnews%5Bday%5D=17&amp;tx_ttnews%5Bmonth%5D=10&amp;tx_ttnews%5Byear%5D=2013&amp;cHash=cb57167d0d4ac2e725c84f688e6b2373" TargetMode="External"/><Relationship Id="rId2645" Type="http://schemas.openxmlformats.org/officeDocument/2006/relationships/hyperlink" Target="https://trybunal.gov.pl/sprawy-w-trybunale/art/2013-funkcjonariusze-strazy-granicznej-ustanowienie-obroncy-w-procesie-dyscyplinarnym?tx_ttnews%5Bday%5D=15&amp;tx_ttnews%5Bmonth%5D=10&amp;tx_ttnews%5Byear%5D=2013&amp;cHash=e61ff2a816a69e9579264b9738549421" TargetMode="External"/><Relationship Id="rId2852" Type="http://schemas.openxmlformats.org/officeDocument/2006/relationships/hyperlink" Target="https://trybunal.gov.pl/sprawy-w-trybunale/art/444-zrzeczenie-sie-wlasnosci-nieruchomosci?tx_ttnews%5Bday%5D=14&amp;tx_ttnews%5Bmonth%5D=10&amp;tx_ttnews%5Byear%5D=2013&amp;cHash=e4ce28f1884b572cc1ec2d9f933ee468" TargetMode="External"/><Relationship Id="rId93" Type="http://schemas.openxmlformats.org/officeDocument/2006/relationships/hyperlink" Target="https://trybunal.gov.pl/sprawy-w-trybunale/art/odpowiedzialnosc-czlonka-zarzadu-za-podatek-dochodowy-od-osob-prawnych-od-dochodu-ktory-zostal-przez-podatnika-wypracowany-w-czasie-gdy-czlonek-zarzadu-nie-pelnil-jeszcze-funkcji-w-zarzadzie-spolki?tx_ttnews%5Bday%5D=21&amp;tx_ttnews%5Bmonth%5D=02&amp;tx_ttnews%5Byear%5D=2022&amp;cHash=4bacd4546e198f434cbd74e397f38dc9" TargetMode="External"/><Relationship Id="rId617" Type="http://schemas.openxmlformats.org/officeDocument/2006/relationships/hyperlink" Target="https://trybunal.gov.pl/sprawy-w-trybunale/art/10092-kodeks-postepowania-cywilnego-skarga-kasacyjna?tx_ttnews%5Bday%5D=05&amp;tx_ttnews%5Bmonth%5D=04&amp;tx_ttnews%5Byear%5D=2018&amp;cHash=7f8a1bd3b90a341ced754d2e96cf1a21" TargetMode="External"/><Relationship Id="rId824" Type="http://schemas.openxmlformats.org/officeDocument/2006/relationships/hyperlink" Target="https://trybunal.gov.pl/sprawy-w-trybunale/art/8822-nowelizacja-ustawy-o-trybunale-konstytucyjnym?tx_ttnews%5Bday%5D=30&amp;tx_ttnews%5Bmonth%5D=12&amp;tx_ttnews%5Byear%5D=2015&amp;cHash=4e655ea455f0b8eb4645ca1970094c8f" TargetMode="External"/><Relationship Id="rId1247" Type="http://schemas.openxmlformats.org/officeDocument/2006/relationships/hyperlink" Target="https://trybunal.gov.pl/sprawy-w-trybunale/art/6593-termin-do-zlozenia-wniosku-o-wyplate-zasilku-macierzynskiego?tx_ttnews%5Bday%5D=13&amp;tx_ttnews%5Bmonth%5D=01&amp;tx_ttnews%5Byear%5D=2014&amp;cHash=a28edf96bc2fbe0b2b0f8328b105eff8" TargetMode="External"/><Relationship Id="rId1454" Type="http://schemas.openxmlformats.org/officeDocument/2006/relationships/hyperlink" Target="https://trybunal.gov.pl/sprawy-w-trybunale/art/2013-podwyzszenie-wieku-uprawniajacego-do-emerytury-1?tx_ttnews%5Bday%5D=25&amp;tx_ttnews%5Bmonth%5D=10&amp;tx_ttnews%5Byear%5D=2013&amp;cHash=4fe1187494bc447be274d3c59a2b2d55" TargetMode="External"/><Relationship Id="rId1661" Type="http://schemas.openxmlformats.org/officeDocument/2006/relationships/hyperlink" Target="https://trybunal.gov.pl/sprawy-w-trybunale/art/2013-ustawa-o-racjonalizacji-zatrudnienia-w-panstwowych-jednostkach-budzetowych-i-niektorych-innych-je?tx_ttnews%5Bday%5D=23&amp;tx_ttnews%5Bmonth%5D=10&amp;tx_ttnews%5Byear%5D=2013&amp;cHash=acd30e670f7b1d4780339415089e5572" TargetMode="External"/><Relationship Id="rId1899" Type="http://schemas.openxmlformats.org/officeDocument/2006/relationships/hyperlink" Target="https://trybunal.gov.pl/sprawy-w-trybunale/art/2013-wylaczenie-pracownikow-urzedu-komisji-nadzoru-finansowego-z-korpusu-sluzby-cywilnej?tx_ttnews%5Bday%5D=22&amp;tx_ttnews%5Bmonth%5D=10&amp;tx_ttnews%5Byear%5D=2013&amp;cHash=8f197c04ffa5a1746bb6205c213b65f0" TargetMode="External"/><Relationship Id="rId2505" Type="http://schemas.openxmlformats.org/officeDocument/2006/relationships/hyperlink" Target="https://trybunal.gov.pl/sprawy-w-trybunale/art/2013-forma-zlozenia-wniosku-o-dofinansowanie-do-pfron?tx_ttnews%5Bday%5D=16&amp;tx_ttnews%5Bmonth%5D=10&amp;tx_ttnews%5Byear%5D=2013&amp;cHash=1142f9972054118f57e188f8ae3835fe" TargetMode="External"/><Relationship Id="rId2712" Type="http://schemas.openxmlformats.org/officeDocument/2006/relationships/hyperlink" Target="https://trybunal.gov.pl/sprawy-w-trybunale/art/2013-koszty-postepowania-egzekucyjnego-1?tx_ttnews%5Bday%5D=14&amp;tx_ttnews%5Bmonth%5D=10&amp;tx_ttnews%5Byear%5D=2013&amp;cHash=e4ce28f1884b572cc1ec2d9f933ee468" TargetMode="External"/><Relationship Id="rId1107" Type="http://schemas.openxmlformats.org/officeDocument/2006/relationships/hyperlink" Target="https://trybunal.gov.pl/sprawy-w-trybunale/art/7202-uboj-rytualny-zwierzat?tx_ttnews%5Bday%5D=03&amp;tx_ttnews%5Bmonth%5D=11&amp;tx_ttnews%5Byear%5D=2014&amp;cHash=5227aea1be2b71981712067b7b9ca86a" TargetMode="External"/><Relationship Id="rId1314" Type="http://schemas.openxmlformats.org/officeDocument/2006/relationships/hyperlink" Target="https://trybunal.gov.pl/sprawy-w-trybunale/art/2030-postepowanie-przed-wojewodzkimi-komisjami-do-spraw-orzekania-o-zdarzeniach-medycznych-popelnionyc?tx_ttnews%5Bday%5D=28&amp;tx_ttnews%5Bmonth%5D=10&amp;tx_ttnews%5Byear%5D=2013&amp;cHash=b728bddccf7e02103a220068b149aeca" TargetMode="External"/><Relationship Id="rId1521" Type="http://schemas.openxmlformats.org/officeDocument/2006/relationships/hyperlink" Target="https://trybunal.gov.pl/sprawy-w-trybunale/art/2013-zasady-przyznawania-wynagrodzenia-kuratorowi-sadowemu?tx_ttnews%5Bday%5D=25&amp;tx_ttnews%5Bmonth%5D=10&amp;tx_ttnews%5Byear%5D=2013&amp;cHash=4fe1187494bc447be274d3c59a2b2d55" TargetMode="External"/><Relationship Id="rId1759" Type="http://schemas.openxmlformats.org/officeDocument/2006/relationships/hyperlink" Target="https://trybunal.gov.pl/sprawy-w-trybunale/art/1574-zatrzymanie-prawa-jazdy-dluznika-alimentacyjnego?tx_ttnews%5Bday%5D=23&amp;tx_ttnews%5Bmonth%5D=10&amp;tx_ttnews%5Byear%5D=2013&amp;cHash=acd30e670f7b1d4780339415089e5572" TargetMode="External"/><Relationship Id="rId1966" Type="http://schemas.openxmlformats.org/officeDocument/2006/relationships/hyperlink" Target="https://trybunal.gov.pl/sprawy-w-trybunale/art/2013-odpowiedzialnosc-zawodowa-lekarzy?tx_ttnews%5Bday%5D=22&amp;tx_ttnews%5Bmonth%5D=10&amp;tx_ttnews%5Byear%5D=2013&amp;cHash=8f197c04ffa5a1746bb6205c213b65f0" TargetMode="External"/><Relationship Id="rId1619" Type="http://schemas.openxmlformats.org/officeDocument/2006/relationships/hyperlink" Target="https://trybunal.gov.pl/sprawy-w-trybunale/art/2013-zasady-ustanowienia-kuratora-celem-wykonywania-praw-maloletniego-pokrzywdzonego-przestepstwem-1?tx_ttnews%5Bday%5D=24&amp;tx_ttnews%5Bmonth%5D=10&amp;tx_ttnews%5Byear%5D=2013&amp;cHash=536cdfe28fa02f7f9d4c589e3c39aced" TargetMode="External"/><Relationship Id="rId1826" Type="http://schemas.openxmlformats.org/officeDocument/2006/relationships/hyperlink" Target="https://trybunal.gov.pl/sprawy-w-trybunale/art/2013-wypowiedzenie-umowy-ubezpieczenia-oc?tx_ttnews%5Bday%5D=22&amp;tx_ttnews%5Bmonth%5D=10&amp;tx_ttnews%5Byear%5D=2013&amp;cHash=8f197c04ffa5a1746bb6205c213b65f0" TargetMode="External"/><Relationship Id="rId20" Type="http://schemas.openxmlformats.org/officeDocument/2006/relationships/hyperlink" Target="https://trybunal.gov.pl/sprawy-w-trybunale/art/powierzenie-nadzoru-nad-narodowym-centrum-badan-i-rozwoju-ministrowi-wlasciwemu-do-spraw-rozwoju-regionalnego?tx_ttnews%5Bday%5D=14&amp;tx_ttnews%5Bmonth%5D=09&amp;tx_ttnews%5Byear%5D=2022&amp;cHash=95b63304c39eebdc7399d2ecd9235c5e" TargetMode="External"/><Relationship Id="rId2088" Type="http://schemas.openxmlformats.org/officeDocument/2006/relationships/hyperlink" Target="https://trybunal.gov.pl/sprawy-w-trybunale/art/2013-krag-podmiotow-uprawnionych-do-zlozenia-wniosku-o-stwierdzenie-nadplaty?tx_ttnews%5Bday%5D=21&amp;tx_ttnews%5Bmonth%5D=10&amp;tx_ttnews%5Byear%5D=2013&amp;cHash=b733062a554bea8447eda9da333cb158" TargetMode="External"/><Relationship Id="rId2295" Type="http://schemas.openxmlformats.org/officeDocument/2006/relationships/hyperlink" Target="https://trybunal.gov.pl/sprawy-w-trybunale/art/2013-podatek-vat-termin-zwrotu-roznicy-podatku-naliczonego-nad-naleznym?tx_ttnews%5Bday%5D=17&amp;tx_ttnews%5Bmonth%5D=10&amp;tx_ttnews%5Byear%5D=2013&amp;cHash=cb57167d0d4ac2e725c84f688e6b2373" TargetMode="External"/><Relationship Id="rId3041" Type="http://schemas.openxmlformats.org/officeDocument/2006/relationships/hyperlink" Target="https://trybunal.gov.pl/sprawy-w-trybunale/art/2013-najem-lokali-mieszkalnych?tx_ttnews%5Bday%5D=11&amp;tx_ttnews%5Bmonth%5D=10&amp;tx_ttnews%5Byear%5D=2013&amp;cHash=1ced2835a1edb064e651e97188ac4919" TargetMode="External"/><Relationship Id="rId267" Type="http://schemas.openxmlformats.org/officeDocument/2006/relationships/hyperlink" Target="https://trybunal.gov.pl/sprawy-w-trybunale/art/wywlaszczenie-wlascicieli-nieruchomosci-budynkowych-ktore-na-mocy-art-5-dekretu-o-wlasnosci-i-uzytkowaniu-gruntow-na-obszarze-m-st-warszawy-z-26-pazdziernika-1945-r-stanowily-w-dniu-wejscia-w-zycie-ww-ustawy-samodzielne-nieruchomosci?tx_ttnews%5Bday%5D=28&amp;tx_ttnews%5Bmonth%5D=09&amp;tx_ttnews%5Byear%5D=2020&amp;cHash=c699fdd13728bb2559ab18b378cd53c8" TargetMode="External"/><Relationship Id="rId474" Type="http://schemas.openxmlformats.org/officeDocument/2006/relationships/hyperlink" Target="https://trybunal.gov.pl/sprawy-w-trybunale/art/10767-ograniczenie-mozliwosci-sadowej-weryfikacji-rozstrzygniec-wydanych-przez-organy-postepowania-w?tx_ttnews%5Bday%5D=22&amp;tx_ttnews%5Bmonth%5D=08&amp;tx_ttnews%5Byear%5D=2019&amp;cHash=d7db7fb4e97b984ed78fe68acfa23edf" TargetMode="External"/><Relationship Id="rId2155" Type="http://schemas.openxmlformats.org/officeDocument/2006/relationships/hyperlink" Target="https://trybunal.gov.pl/sprawy-w-trybunale/art/2013-odrzucenie-srodka-odwolawczego-z-powodu-nieuiszczenia-oplaty-2?tx_ttnews%5Bday%5D=21&amp;tx_ttnews%5Bmonth%5D=10&amp;tx_ttnews%5Byear%5D=2013&amp;cHash=b733062a554bea8447eda9da333cb158" TargetMode="External"/><Relationship Id="rId127" Type="http://schemas.openxmlformats.org/officeDocument/2006/relationships/hyperlink" Target="https://trybunal.gov.pl/sprawy-w-trybunale/art/zlozenie-ponaglenia-w-toku-postepowania-jako-warunek-stwierdzenia-przewleklosci-postepowania-administracyjnego-1?tx_ttnews%5Bday%5D=29&amp;tx_ttnews%5Bmonth%5D=11&amp;tx_ttnews%5Byear%5D=2021&amp;cHash=46a98e447a1b3211ddfc76601212a215" TargetMode="External"/><Relationship Id="rId681" Type="http://schemas.openxmlformats.org/officeDocument/2006/relationships/hyperlink" Target="https://trybunal.gov.pl/sprawy-w-trybunale/art/9672-utworzenie-gminy-szczawa-i-gminy-grabowka?tx_ttnews%5Bday%5D=18&amp;tx_ttnews%5Bmonth%5D=04&amp;tx_ttnews%5Byear%5D=2017&amp;cHash=ecde1d9b23408ee9a6d61daf30d7e259" TargetMode="External"/><Relationship Id="rId779" Type="http://schemas.openxmlformats.org/officeDocument/2006/relationships/hyperlink" Target="https://trybunal.gov.pl/sprawy-w-trybunale/art/8978-zasady-nabycia-w-drodze-zasiedzenia-sluzebnosci-gruntowej-odpowiadajacej-trescia-sluzebnosc?tx_ttnews%5Bday%5D=11&amp;tx_ttnews%5Bmonth%5D=05&amp;tx_ttnews%5Byear%5D=2016&amp;cHash=3bfde9d250be9778454e846513301cc4" TargetMode="External"/><Relationship Id="rId986" Type="http://schemas.openxmlformats.org/officeDocument/2006/relationships/hyperlink" Target="https://trybunal.gov.pl/sprawy-w-trybunale/art/7502-ustawa-o-grach-hazardowych-proces-ustawodawczy-obowiazek-notyfikacji-przepisow-technicznych-prze?tx_ttnews%5Bday%5D=17&amp;tx_ttnews%5Bmonth%5D=03&amp;tx_ttnews%5Byear%5D=2015&amp;cHash=631f73c8433f53fec6e74ff3d704f6aa" TargetMode="External"/><Relationship Id="rId2362" Type="http://schemas.openxmlformats.org/officeDocument/2006/relationships/hyperlink" Target="https://trybunal.gov.pl/sprawy-w-trybunale/art/2013-zasady-pobierania-oplaty-od-apelacji?tx_ttnews%5Bday%5D=17&amp;tx_ttnews%5Bmonth%5D=10&amp;tx_ttnews%5Byear%5D=2013&amp;cHash=cb57167d0d4ac2e725c84f688e6b2373" TargetMode="External"/><Relationship Id="rId2667" Type="http://schemas.openxmlformats.org/officeDocument/2006/relationships/hyperlink" Target="https://trybunal.gov.pl/sprawy-w-trybunale/art/2013-wynagrodzenie-za-dyzury-medyczne?tx_ttnews%5Bday%5D=15&amp;tx_ttnews%5Bmonth%5D=10&amp;tx_ttnews%5Byear%5D=2013&amp;cHash=e61ff2a816a69e9579264b9738549421" TargetMode="External"/><Relationship Id="rId334" Type="http://schemas.openxmlformats.org/officeDocument/2006/relationships/hyperlink" Target="https://trybunal.gov.pl/sprawy-w-trybunale/art/brak-jasnej-definicji-dzialalnosc-gospodarcza-i-pozarolnicza-dzialalnosc-gospodarcza-na-gruncie-ustawy-o-podatku-od-osob-fizycznych?tx_ttnews%5Bday%5D=03&amp;tx_ttnews%5Bmonth%5D=06&amp;tx_ttnews%5Byear%5D=2020&amp;cHash=64ad44d75ac2b2d8e59aac2806120a97" TargetMode="External"/><Relationship Id="rId541" Type="http://schemas.openxmlformats.org/officeDocument/2006/relationships/hyperlink" Target="https://trybunal.gov.pl/sprawy-w-trybunale/art/10520-uznanie-podmiotu-za-wykreslony-z-krajowego-rejestru-sadowego-wywlaszczenie-mienia-na-cele-public?tx_ttnews%5Bday%5D=25&amp;tx_ttnews%5Bmonth%5D=03&amp;tx_ttnews%5Byear%5D=2019&amp;cHash=1551729e3dd1dd1ef333eed39d24f3a5" TargetMode="External"/><Relationship Id="rId639" Type="http://schemas.openxmlformats.org/officeDocument/2006/relationships/hyperlink" Target="https://trybunal.gov.pl/sprawy-w-trybunale/art/9923-ochrona-plodu-ludzkiego-warunki-dopuszczalnosci-przerywania-ciazy-praktyki-eugeniczne-planowa?tx_ttnews%5Bday%5D=07&amp;tx_ttnews%5Bmonth%5D=11&amp;tx_ttnews%5Byear%5D=2017&amp;cHash=1a86b81728fddc00056097557dca55bb" TargetMode="External"/><Relationship Id="rId1171" Type="http://schemas.openxmlformats.org/officeDocument/2006/relationships/hyperlink" Target="https://trybunal.gov.pl/sprawy-w-trybunale/art/6988-wolnosc-prowadzenia-dzialalnosci-gospodarczej-zwalczanie-nieuczciwej-konkurencji?tx_ttnews%5Bday%5D=28&amp;tx_ttnews%5Bmonth%5D=07&amp;tx_ttnews%5Byear%5D=2014&amp;cHash=95c9b313cff27a035a96544cc46d10ea" TargetMode="External"/><Relationship Id="rId1269" Type="http://schemas.openxmlformats.org/officeDocument/2006/relationships/hyperlink" Target="https://trybunal.gov.pl/sprawy-w-trybunale/art/5650-uboj-rytualny?tx_ttnews%5Bday%5D=30&amp;tx_ttnews%5Bmonth%5D=11&amp;tx_ttnews%5Byear%5D=2013&amp;cHash=ce6c5ab1fe289c48fb8bc17e94b0dc3d" TargetMode="External"/><Relationship Id="rId1476" Type="http://schemas.openxmlformats.org/officeDocument/2006/relationships/hyperlink" Target="https://trybunal.gov.pl/sprawy-w-trybunale/art/2013-zasady-nalezytej-legislacji-1?tx_ttnews%5Bday%5D=25&amp;tx_ttnews%5Bmonth%5D=10&amp;tx_ttnews%5Byear%5D=2013&amp;cHash=4fe1187494bc447be274d3c59a2b2d55" TargetMode="External"/><Relationship Id="rId2015" Type="http://schemas.openxmlformats.org/officeDocument/2006/relationships/hyperlink" Target="https://trybunal.gov.pl/sprawy-w-trybunale/art/2013-brak-zwolnienia-od-podatku-alimentow-ustalonych-w-ugodach-sadowych?tx_ttnews%5Bday%5D=21&amp;tx_ttnews%5Bmonth%5D=10&amp;tx_ttnews%5Byear%5D=2013&amp;cHash=b733062a554bea8447eda9da333cb158" TargetMode="External"/><Relationship Id="rId2222" Type="http://schemas.openxmlformats.org/officeDocument/2006/relationships/hyperlink" Target="https://trybunal.gov.pl/sprawy-w-trybunale/art/2013-nadplata-podatku-1?tx_ttnews%5Bday%5D=19&amp;tx_ttnews%5Bmonth%5D=10&amp;tx_ttnews%5Byear%5D=2013&amp;cHash=79081e7eff060b3b95c84a662be4da1b" TargetMode="External"/><Relationship Id="rId2874" Type="http://schemas.openxmlformats.org/officeDocument/2006/relationships/hyperlink" Target="https://trybunal.gov.pl/sprawy-w-trybunale/art/422-zasady-obowiazywania-prawa-w-czasie?tx_ttnews%5Bday%5D=14&amp;tx_ttnews%5Bmonth%5D=10&amp;tx_ttnews%5Byear%5D=2013&amp;cHash=e4ce28f1884b572cc1ec2d9f933ee468" TargetMode="External"/><Relationship Id="rId401" Type="http://schemas.openxmlformats.org/officeDocument/2006/relationships/hyperlink" Target="https://trybunal.gov.pl/sprawy-w-trybunale/art/prawo-pomocy-w-zakresie-ustanowienia-pelnomocnika-z-urzedu?tx_ttnews%5Bday%5D=21&amp;tx_ttnews%5Bmonth%5D=01&amp;tx_ttnews%5Byear%5D=2020&amp;cHash=307eb99d33de5458040ff01f8a235c4e" TargetMode="External"/><Relationship Id="rId846" Type="http://schemas.openxmlformats.org/officeDocument/2006/relationships/hyperlink" Target="https://trybunal.gov.pl/sprawy-w-trybunale/art/8727-nowelizacja-ustawy-o-trybunale-konstytucyjnym?tx_ttnews%5Bday%5D=26&amp;tx_ttnews%5Bmonth%5D=11&amp;tx_ttnews%5Byear%5D=2015&amp;cHash=7339f496d4f6d72094c9ae7b0cb4a58e" TargetMode="External"/><Relationship Id="rId1031" Type="http://schemas.openxmlformats.org/officeDocument/2006/relationships/hyperlink" Target="https://trybunal.gov.pl/sprawy-w-trybunale/art/7383-ochrona-zabytkow?tx_ttnews%5Bday%5D=03&amp;tx_ttnews%5Bmonth%5D=02&amp;tx_ttnews%5Byear%5D=2015&amp;cHash=dcf3cf99d622f1c46e9f3089a1076a21" TargetMode="External"/><Relationship Id="rId1129" Type="http://schemas.openxmlformats.org/officeDocument/2006/relationships/hyperlink" Target="https://trybunal.gov.pl/sprawy-w-trybunale/art/7153-podatek-dochodowy-od-osob-fizycznych-kwota-wolna-od-podatku?tx_ttnews%5Bday%5D=14&amp;tx_ttnews%5Bmonth%5D=10&amp;tx_ttnews%5Byear%5D=2014&amp;cHash=37a8b5dc6c480d3609f168ea403e12a8" TargetMode="External"/><Relationship Id="rId1683" Type="http://schemas.openxmlformats.org/officeDocument/2006/relationships/hyperlink" Target="https://trybunal.gov.pl/sprawy-w-trybunale/art/2013-wywlaszczenie?tx_ttnews%5Bday%5D=23&amp;tx_ttnews%5Bmonth%5D=10&amp;tx_ttnews%5Byear%5D=2013&amp;cHash=acd30e670f7b1d4780339415089e5572" TargetMode="External"/><Relationship Id="rId1890" Type="http://schemas.openxmlformats.org/officeDocument/2006/relationships/hyperlink" Target="https://trybunal.gov.pl/sprawy-w-trybunale/art/2013-zasady-ustalania-oplaty-eksploatacyjnej-za-wydobywanie-kopaliny-3?tx_ttnews%5Bday%5D=22&amp;tx_ttnews%5Bmonth%5D=10&amp;tx_ttnews%5Byear%5D=2013&amp;cHash=8f197c04ffa5a1746bb6205c213b65f0" TargetMode="External"/><Relationship Id="rId1988" Type="http://schemas.openxmlformats.org/officeDocument/2006/relationships/hyperlink" Target="https://trybunal.gov.pl/sprawy-w-trybunale/art/2013-zasady-opodatkowania-dochodu-niezgloszonego-przez-podatnika?tx_ttnews%5Bday%5D=22&amp;tx_ttnews%5Bmonth%5D=10&amp;tx_ttnews%5Byear%5D=2013&amp;cHash=8f197c04ffa5a1746bb6205c213b65f0" TargetMode="External"/><Relationship Id="rId2527" Type="http://schemas.openxmlformats.org/officeDocument/2006/relationships/hyperlink" Target="https://trybunal.gov.pl/sprawy-w-trybunale/art/2013-zniewazenie-funkcjonariusza-publicznego?tx_ttnews%5Bday%5D=16&amp;tx_ttnews%5Bmonth%5D=10&amp;tx_ttnews%5Byear%5D=2013&amp;cHash=1142f9972054118f57e188f8ae3835fe" TargetMode="External"/><Relationship Id="rId2734" Type="http://schemas.openxmlformats.org/officeDocument/2006/relationships/hyperlink" Target="https://trybunal.gov.pl/sprawy-w-trybunale/art/2013-warunki-przebywania-w-zakladach-penitencjarnych?tx_ttnews%5Bday%5D=14&amp;tx_ttnews%5Bmonth%5D=10&amp;tx_ttnews%5Byear%5D=2013&amp;cHash=e4ce28f1884b572cc1ec2d9f933ee468" TargetMode="External"/><Relationship Id="rId2941" Type="http://schemas.openxmlformats.org/officeDocument/2006/relationships/hyperlink" Target="https://trybunal.gov.pl/sprawy-w-trybunale/art/2013-prawo-do-sadu-32?tx_ttnews%5Bday%5D=12&amp;tx_ttnews%5Bmonth%5D=10&amp;tx_ttnews%5Byear%5D=2013&amp;cHash=31f821da058a23f8185a5c7f28ee4ff2" TargetMode="External"/><Relationship Id="rId706" Type="http://schemas.openxmlformats.org/officeDocument/2006/relationships/hyperlink" Target="https://trybunal.gov.pl/sprawy-w-trybunale/art/9514-zasady-przyznawania-prawa-do-wyplaty-swiadczen-z-funduszu-ubezpieczen-spolecznych?tx_ttnews%5Bday%5D=16&amp;tx_ttnews%5Bmonth%5D=12&amp;tx_ttnews%5Byear%5D=2016&amp;cHash=19004245f484cccfde9aaea7c80c8124" TargetMode="External"/><Relationship Id="rId913" Type="http://schemas.openxmlformats.org/officeDocument/2006/relationships/hyperlink" Target="https://trybunal.gov.pl/sprawy-w-trybunale/art/8402-okreslenie-wysokosci-wynagrodzenia-i-zwrotu-wydatkow-poniesionych-przez-kuratorow-ustanowionych?tx_ttnews%5Bday%5D=30&amp;tx_ttnews%5Bmonth%5D=06&amp;tx_ttnews%5Byear%5D=2015&amp;cHash=58189a8dc413afad4743931ea000a3be" TargetMode="External"/><Relationship Id="rId1336" Type="http://schemas.openxmlformats.org/officeDocument/2006/relationships/hyperlink" Target="https://trybunal.gov.pl/sprawy-w-trybunale/art/2008-wyrok-czesciowy-koszty-procesu?tx_ttnews%5Bday%5D=28&amp;tx_ttnews%5Bmonth%5D=10&amp;tx_ttnews%5Byear%5D=2013&amp;cHash=b728bddccf7e02103a220068b149aeca" TargetMode="External"/><Relationship Id="rId1543" Type="http://schemas.openxmlformats.org/officeDocument/2006/relationships/hyperlink" Target="https://trybunal.gov.pl/sprawy-w-trybunale/art/2013-tytul-wykonawczy-w-postaci-nakazu-zaplaty-opatrzonego-w-klauzule-wykonalnosci-w-systemie-teleinf?tx_ttnews%5Bday%5D=24&amp;tx_ttnews%5Bmonth%5D=10&amp;tx_ttnews%5Byear%5D=2013&amp;cHash=536cdfe28fa02f7f9d4c589e3c39aced" TargetMode="External"/><Relationship Id="rId1750" Type="http://schemas.openxmlformats.org/officeDocument/2006/relationships/hyperlink" Target="https://trybunal.gov.pl/sprawy-w-trybunale/art/2013-zwrot-kosztow-podrozy-w-postepowaniu-karnym?tx_ttnews%5Bday%5D=23&amp;tx_ttnews%5Bmonth%5D=10&amp;tx_ttnews%5Byear%5D=2013&amp;cHash=acd30e670f7b1d4780339415089e5572" TargetMode="External"/><Relationship Id="rId2801" Type="http://schemas.openxmlformats.org/officeDocument/2006/relationships/hyperlink" Target="https://trybunal.gov.pl/sprawy-w-trybunale/art/2013-forma-zaplaty-oplaty-sadowej-prawo-do-sadu?tx_ttnews%5Bday%5D=14&amp;tx_ttnews%5Bmonth%5D=10&amp;tx_ttnews%5Byear%5D=2013&amp;cHash=e4ce28f1884b572cc1ec2d9f933ee468" TargetMode="External"/><Relationship Id="rId42" Type="http://schemas.openxmlformats.org/officeDocument/2006/relationships/hyperlink" Target="https://trybunal.gov.pl/sprawy-w-trybunale/art/brak-mozliwosci-uchylenia-przez-sad-prawomocnego-mandatu-karnego-w-wypadku-gdy-poczytalnosc-sprawcy-byla-wylaczona-lub-ograniczona-w-momencie-podejmowania-przez-niego-decyzji-o-przyjeciu-mandatu-karnego?tx_ttnews%5Bday%5D=01&amp;tx_ttnews%5Bmonth%5D=07&amp;tx_ttnews%5Byear%5D=2022&amp;cHash=cc2dac912cd182819870a0b80de64f3a" TargetMode="External"/><Relationship Id="rId1403" Type="http://schemas.openxmlformats.org/officeDocument/2006/relationships/hyperlink" Target="https://trybunal.gov.pl/sprawy-w-trybunale/art/2013-egzamin-maturalny-uniewaznienie-egzaminu-5?tx_ttnews%5Bday%5D=28&amp;tx_ttnews%5Bmonth%5D=10&amp;tx_ttnews%5Byear%5D=2013&amp;cHash=b728bddccf7e02103a220068b149aeca" TargetMode="External"/><Relationship Id="rId1610" Type="http://schemas.openxmlformats.org/officeDocument/2006/relationships/hyperlink" Target="https://trybunal.gov.pl/sprawy-w-trybunale/art/2013-zwolnienie-z-podatku-akcyzowego-prawo-wlasnosci?tx_ttnews%5Bday%5D=24&amp;tx_ttnews%5Bmonth%5D=10&amp;tx_ttnews%5Byear%5D=2013&amp;cHash=536cdfe28fa02f7f9d4c589e3c39aced" TargetMode="External"/><Relationship Id="rId1848" Type="http://schemas.openxmlformats.org/officeDocument/2006/relationships/hyperlink" Target="https://trybunal.gov.pl/sprawy-w-trybunale/art/1485-podstawy-wznowienia-postepowania?tx_ttnews%5Bday%5D=22&amp;tx_ttnews%5Bmonth%5D=10&amp;tx_ttnews%5Byear%5D=2013&amp;cHash=8f197c04ffa5a1746bb6205c213b65f0" TargetMode="External"/><Relationship Id="rId3063" Type="http://schemas.openxmlformats.org/officeDocument/2006/relationships/hyperlink" Target="https://trybunal.gov.pl/sprawy-w-trybunale/art/2013-samorzad-notarialny-skladki?tx_ttnews%5Bday%5D=11&amp;tx_ttnews%5Bmonth%5D=10&amp;tx_ttnews%5Byear%5D=2013&amp;cHash=1ced2835a1edb064e651e97188ac4919" TargetMode="External"/><Relationship Id="rId191" Type="http://schemas.openxmlformats.org/officeDocument/2006/relationships/hyperlink" Target="https://trybunal.gov.pl/sprawy-w-trybunale/art/kwalifikacja-silosu-jako-budowli-na-gruncie-prawa-podatkowego?tx_ttnews%5Bday%5D=28&amp;tx_ttnews%5Bmonth%5D=04&amp;tx_ttnews%5Byear%5D=2021&amp;cHash=eb9f685d51df9a219b6f8cc186b96d04" TargetMode="External"/><Relationship Id="rId1708" Type="http://schemas.openxmlformats.org/officeDocument/2006/relationships/hyperlink" Target="https://trybunal.gov.pl/sprawy-w-trybunale/art/2013-oplata-stosunkowa-umorzenie-postepowania-egzekucyjnego?tx_ttnews%5Bday%5D=23&amp;tx_ttnews%5Bmonth%5D=10&amp;tx_ttnews%5Byear%5D=2013&amp;cHash=acd30e670f7b1d4780339415089e5572" TargetMode="External"/><Relationship Id="rId1915" Type="http://schemas.openxmlformats.org/officeDocument/2006/relationships/hyperlink" Target="https://trybunal.gov.pl/sprawy-w-trybunale/art/2013-zasady-ustalania-wysokosci-znacznej-szkody-i-szkody?tx_ttnews%5Bday%5D=22&amp;tx_ttnews%5Bmonth%5D=10&amp;tx_ttnews%5Byear%5D=2013&amp;cHash=8f197c04ffa5a1746bb6205c213b65f0" TargetMode="External"/><Relationship Id="rId289" Type="http://schemas.openxmlformats.org/officeDocument/2006/relationships/hyperlink" Target="https://trybunal.gov.pl/sprawy-w-trybunale/art/ograniczenie-w-oplacaniu-skladek-emerytalno-rentowych-w-przypadku-pobierania-swiadczenia-pielegnacyjnego?tx_ttnews%5Bday%5D=31&amp;tx_ttnews%5Bmonth%5D=08&amp;tx_ttnews%5Byear%5D=2020&amp;cHash=89f1278cebd32ab10d7e492155e2ed21" TargetMode="External"/><Relationship Id="rId496" Type="http://schemas.openxmlformats.org/officeDocument/2006/relationships/hyperlink" Target="https://trybunal.gov.pl/sprawy-w-trybunale/art/10722-skutecznosc-doreczenia-adresatowi-pisma-sadowego-doreczonego-doroslemu-domownikowi-strony?tx_ttnews%5Bday%5D=12&amp;tx_ttnews%5Bmonth%5D=07&amp;tx_ttnews%5Byear%5D=2019&amp;cHash=fb8659b3c131b83338843120ea188436" TargetMode="External"/><Relationship Id="rId2177" Type="http://schemas.openxmlformats.org/officeDocument/2006/relationships/hyperlink" Target="https://trybunal.gov.pl/sprawy-w-trybunale/art/2013-wyplaty-gminom-przez-pfron-rekompensat-za-utracone-dochody-z-podatku-od-nieruchomosci-rolnego-i-l?tx_ttnews%5Bday%5D=19&amp;tx_ttnews%5Bmonth%5D=10&amp;tx_ttnews%5Byear%5D=2013&amp;cHash=79081e7eff060b3b95c84a662be4da1b" TargetMode="External"/><Relationship Id="rId2384" Type="http://schemas.openxmlformats.org/officeDocument/2006/relationships/hyperlink" Target="https://trybunal.gov.pl/sprawy-w-trybunale/art/2013-ograniczenie-prawa-do-otrzymania-platnosci-na-wspieranie-gospodarstw-niskotowarowych?tx_ttnews%5Bday%5D=17&amp;tx_ttnews%5Bmonth%5D=10&amp;tx_ttnews%5Byear%5D=2013&amp;cHash=cb57167d0d4ac2e725c84f688e6b2373" TargetMode="External"/><Relationship Id="rId2591" Type="http://schemas.openxmlformats.org/officeDocument/2006/relationships/hyperlink" Target="https://trybunal.gov.pl/sprawy-w-trybunale/art/2013-brak-pisemnego-uzasadnienia-postanowienia-o-odmowie-przyjecia-skargi-kasacyjnej-8?tx_ttnews%5Bday%5D=16&amp;tx_ttnews%5Bmonth%5D=10&amp;tx_ttnews%5Byear%5D=2013&amp;cHash=1142f9972054118f57e188f8ae3835fe" TargetMode="External"/><Relationship Id="rId149" Type="http://schemas.openxmlformats.org/officeDocument/2006/relationships/hyperlink" Target="https://trybunal.gov.pl/sprawy-w-trybunale/art/podzial-nieruchomosci-dostep-do-drogi-publicznej?tx_ttnews%5Bday%5D=21&amp;tx_ttnews%5Bmonth%5D=10&amp;tx_ttnews%5Byear%5D=2021&amp;cHash=1e9329a1836a7bfec5dc4f4866742fe1" TargetMode="External"/><Relationship Id="rId356" Type="http://schemas.openxmlformats.org/officeDocument/2006/relationships/hyperlink" Target="https://trybunal.gov.pl/sprawy-w-trybunale/art/brak-mozliwosci-wznowienia-postepowania-w-sprawie-cywilnej-po-uplywie-pieciu-lat-od-uprawomocnienia-sie-wyroku?tx_ttnews%5Bday%5D=22&amp;tx_ttnews%5Bmonth%5D=04&amp;tx_ttnews%5Byear%5D=2020&amp;cHash=8a1ac7418c918bac5a385532e7ffc786" TargetMode="External"/><Relationship Id="rId563" Type="http://schemas.openxmlformats.org/officeDocument/2006/relationships/hyperlink" Target="https://trybunal.gov.pl/sprawy-w-trybunale/art/10446-zameldowanie-na-pobyt-staly-obywatela-polskiego-i-obywatela-innego-panstwa-czlonkowskiego-unii-eu?tx_ttnews%5Bday%5D=02&amp;tx_ttnews%5Bmonth%5D=01&amp;tx_ttnews%5Byear%5D=2019&amp;cHash=f2349de7f17e73dd959945734612f43a" TargetMode="External"/><Relationship Id="rId770" Type="http://schemas.openxmlformats.org/officeDocument/2006/relationships/hyperlink" Target="https://trybunal.gov.pl/sprawy-w-trybunale/art/2016-ustawa-o-trybunale-konstytucyjnym-zasady-wyboru-prezesa-i-wiceprezesa?tx_ttnews%5Bday%5D=31&amp;tx_ttnews%5Bmonth%5D=05&amp;tx_ttnews%5Byear%5D=2016&amp;cHash=d11dc416e61b5d17f09438940f6f1f56" TargetMode="External"/><Relationship Id="rId1193" Type="http://schemas.openxmlformats.org/officeDocument/2006/relationships/hyperlink" Target="https://trybunal.gov.pl/sprawy-w-trybunale/art/6871-ustawa-o-postepowaniu-wobec-osob-z-zaburzeniami-psychicznymi-stwarzajacych-zagrozenie-zycia-zd?tx_ttnews%5Bday%5D=26&amp;tx_ttnews%5Bmonth%5D=05&amp;tx_ttnews%5Byear%5D=2014&amp;cHash=e97b2b8fbea8468d58e18fc355f86645" TargetMode="External"/><Relationship Id="rId2037" Type="http://schemas.openxmlformats.org/officeDocument/2006/relationships/hyperlink" Target="https://trybunal.gov.pl/sprawy-w-trybunale/art/2013-zasady-udostepniania-dokumentow-gromadzonych-przez-instytut-pamieci-narodowej?tx_ttnews%5Bday%5D=21&amp;tx_ttnews%5Bmonth%5D=10&amp;tx_ttnews%5Byear%5D=2013&amp;cHash=b733062a554bea8447eda9da333cb158" TargetMode="External"/><Relationship Id="rId2244" Type="http://schemas.openxmlformats.org/officeDocument/2006/relationships/hyperlink" Target="https://trybunal.gov.pl/sprawy-w-trybunale/art/2013-zasady-wyliczania-i-przyznawania-emerytur-z-fus-osobom-majacym-ustalone-prawo-do-emerytury-wojskowe-1?tx_ttnews%5Bday%5D=19&amp;tx_ttnews%5Bmonth%5D=10&amp;tx_ttnews%5Byear%5D=2013&amp;cHash=79081e7eff060b3b95c84a662be4da1b" TargetMode="External"/><Relationship Id="rId2451" Type="http://schemas.openxmlformats.org/officeDocument/2006/relationships/hyperlink" Target="https://trybunal.gov.pl/sprawy-w-trybunale/art/2013-kompetencje-samorzadu-radcow-prawnych?tx_ttnews%5Bday%5D=16&amp;tx_ttnews%5Bmonth%5D=10&amp;tx_ttnews%5Byear%5D=2013&amp;cHash=1142f9972054118f57e188f8ae3835fe" TargetMode="External"/><Relationship Id="rId2689" Type="http://schemas.openxmlformats.org/officeDocument/2006/relationships/hyperlink" Target="https://trybunal.gov.pl/sprawy-w-trybunale/art/2013-zasady-nabywania-prawa-wlasnosci-nieruchomosci-przez-uzytkownikow-wieczystych-1?tx_ttnews%5Bday%5D=15&amp;tx_ttnews%5Bmonth%5D=10&amp;tx_ttnews%5Byear%5D=2013&amp;cHash=e61ff2a816a69e9579264b9738549421" TargetMode="External"/><Relationship Id="rId2896" Type="http://schemas.openxmlformats.org/officeDocument/2006/relationships/hyperlink" Target="https://trybunal.gov.pl/sprawy-w-trybunale/art/400-podstawa-dopuszczalnosci-sadowego-dochodzenia-roszczenia-odszkodowawczego?tx_ttnews%5Bday%5D=14&amp;tx_ttnews%5Bmonth%5D=10&amp;tx_ttnews%5Byear%5D=2013&amp;cHash=e4ce28f1884b572cc1ec2d9f933ee468" TargetMode="External"/><Relationship Id="rId216" Type="http://schemas.openxmlformats.org/officeDocument/2006/relationships/hyperlink" Target="https://trybunal.gov.pl/sprawy-w-trybunale/art/rozpoznawanie-odwolan-od-decyzji-zakladu-ubezpieczen-spolecznych-przez-sady-powszechne?tx_ttnews%5Bday%5D=22&amp;tx_ttnews%5Bmonth%5D=01&amp;tx_ttnews%5Byear%5D=2021&amp;cHash=b0b6867179947f27963442a505a3de5c" TargetMode="External"/><Relationship Id="rId423" Type="http://schemas.openxmlformats.org/officeDocument/2006/relationships/hyperlink" Target="https://trybunal.gov.pl/sprawy-w-trybunale/art/oplaty-za-gospodarowanie-odpadami-komunalnymi-dla-nieruchomosci-polozonej-na-terenie-gminy?tx_ttnews%5Bday%5D=05&amp;tx_ttnews%5Bmonth%5D=12&amp;tx_ttnews%5Byear%5D=2019&amp;cHash=43dd92ef68940dc5c755151b6bcdd064" TargetMode="External"/><Relationship Id="rId868" Type="http://schemas.openxmlformats.org/officeDocument/2006/relationships/hyperlink" Target="https://trybunal.gov.pl/sprawy-w-trybunale/art/8649-ustawa-o-trybunale-konstytucyjnym?tx_ttnews%5Bday%5D=23&amp;tx_ttnews%5Bmonth%5D=10&amp;tx_ttnews%5Byear%5D=2015&amp;cHash=57a851c7f1a0e4f93693db0391e2575f" TargetMode="External"/><Relationship Id="rId1053" Type="http://schemas.openxmlformats.org/officeDocument/2006/relationships/hyperlink" Target="https://trybunal.gov.pl/sprawy-w-trybunale/art/7335-zwrot-oplaty-za-edukacje-przedszkolna-dzieci-dla-czlonkow-sluzby-zagranicznej?tx_ttnews%5Bday%5D=21&amp;tx_ttnews%5Bmonth%5D=01&amp;tx_ttnews%5Byear%5D=2015&amp;cHash=633904eb789c4a0de7f6520688511009" TargetMode="External"/><Relationship Id="rId1260" Type="http://schemas.openxmlformats.org/officeDocument/2006/relationships/hyperlink" Target="https://trybunal.gov.pl/sprawy-w-trybunale/art/2013-karalnosc-niepublicznego-zniewazenia-funkcjonariusza-publicznego?tx_ttnews%5Bday%5D=30&amp;tx_ttnews%5Bmonth%5D=11&amp;tx_ttnews%5Byear%5D=2013&amp;cHash=ce6c5ab1fe289c48fb8bc17e94b0dc3d" TargetMode="External"/><Relationship Id="rId1498" Type="http://schemas.openxmlformats.org/officeDocument/2006/relationships/hyperlink" Target="https://trybunal.gov.pl/sprawy-w-trybunale/art/2013-wynagrodzenie-sedziow?tx_ttnews%5Bday%5D=25&amp;tx_ttnews%5Bmonth%5D=10&amp;tx_ttnews%5Byear%5D=2013&amp;cHash=4fe1187494bc447be274d3c59a2b2d55" TargetMode="External"/><Relationship Id="rId2104" Type="http://schemas.openxmlformats.org/officeDocument/2006/relationships/hyperlink" Target="https://trybunal.gov.pl/sprawy-w-trybunale/art/2013-zadanie-z-urzedu-klauzuli-wykonalnosci-nakazowi-zaplaty-a-doreczenie-wierzycielowi-tytulu-wykon?tx_ttnews%5Bday%5D=21&amp;tx_ttnews%5Bmonth%5D=10&amp;tx_ttnews%5Byear%5D=2013&amp;cHash=b733062a554bea8447eda9da333cb158" TargetMode="External"/><Relationship Id="rId2549" Type="http://schemas.openxmlformats.org/officeDocument/2006/relationships/hyperlink" Target="https://trybunal.gov.pl/sprawy-w-trybunale/art/2013-funkcjonariusz-celny-zwolnienie-ze-sluzby-1?tx_ttnews%5Bday%5D=16&amp;tx_ttnews%5Bmonth%5D=10&amp;tx_ttnews%5Byear%5D=2013&amp;cHash=1142f9972054118f57e188f8ae3835fe" TargetMode="External"/><Relationship Id="rId2756" Type="http://schemas.openxmlformats.org/officeDocument/2006/relationships/hyperlink" Target="https://trybunal.gov.pl/sprawy-w-trybunale/art/2013-tryb-odwolania-syndyka?tx_ttnews%5Bday%5D=14&amp;tx_ttnews%5Bmonth%5D=10&amp;tx_ttnews%5Byear%5D=2013&amp;cHash=e4ce28f1884b572cc1ec2d9f933ee468" TargetMode="External"/><Relationship Id="rId2963" Type="http://schemas.openxmlformats.org/officeDocument/2006/relationships/hyperlink" Target="https://trybunal.gov.pl/sprawy-w-trybunale/art/2013-upowaznienie-ustawowe-prawo-do-sadu?tx_ttnews%5Bday%5D=12&amp;tx_ttnews%5Bmonth%5D=10&amp;tx_ttnews%5Byear%5D=2013&amp;cHash=31f821da058a23f8185a5c7f28ee4ff2" TargetMode="External"/><Relationship Id="rId630" Type="http://schemas.openxmlformats.org/officeDocument/2006/relationships/hyperlink" Target="https://trybunal.gov.pl/sprawy-w-trybunale/art/9992-kodeks-karny-przestepstwa-popelnione-przez-funkcjonariuszy-publicznych?tx_ttnews%5Bday%5D=18&amp;tx_ttnews%5Bmonth%5D=12&amp;tx_ttnews%5Byear%5D=2017&amp;cHash=5f245f686c3b2dbb747da6b7673aa52e" TargetMode="External"/><Relationship Id="rId728" Type="http://schemas.openxmlformats.org/officeDocument/2006/relationships/hyperlink" Target="https://trybunal.gov.pl/sprawy-w-trybunale/art/9366-obrot-ziemia-rolna?tx_ttnews%5Bday%5D=23&amp;tx_ttnews%5Bmonth%5D=09&amp;tx_ttnews%5Byear%5D=2016&amp;cHash=0a2489000b772cda34893ab89d69c02d" TargetMode="External"/><Relationship Id="rId935" Type="http://schemas.openxmlformats.org/officeDocument/2006/relationships/hyperlink" Target="https://trybunal.gov.pl/sprawy-w-trybunale/art/7633-waloryzacja-wynagrodzen?tx_ttnews%5Bday%5D=15&amp;tx_ttnews%5Bmonth%5D=05&amp;tx_ttnews%5Byear%5D=2015&amp;cHash=25ecab6da541ab25105134b5ca5685c5" TargetMode="External"/><Relationship Id="rId1358" Type="http://schemas.openxmlformats.org/officeDocument/2006/relationships/hyperlink" Target="https://trybunal.gov.pl/sprawy-w-trybunale/art/2013-wynagrodzenia-sedziow-1?tx_ttnews%5Bday%5D=28&amp;tx_ttnews%5Bmonth%5D=10&amp;tx_ttnews%5Byear%5D=2013&amp;cHash=b728bddccf7e02103a220068b149aeca" TargetMode="External"/><Relationship Id="rId1565" Type="http://schemas.openxmlformats.org/officeDocument/2006/relationships/hyperlink" Target="https://trybunal.gov.pl/sprawy-w-trybunale/art/2013-podatek-akcyzowy-warunki-zwolnienia-od-akcyzy-sprzedazy-oleju-opalowego-1?tx_ttnews%5Bday%5D=24&amp;tx_ttnews%5Bmonth%5D=10&amp;tx_ttnews%5Byear%5D=2013&amp;cHash=536cdfe28fa02f7f9d4c589e3c39aced" TargetMode="External"/><Relationship Id="rId1772" Type="http://schemas.openxmlformats.org/officeDocument/2006/relationships/hyperlink" Target="https://trybunal.gov.pl/sprawy-w-trybunale/art/1561-postepowanie-kwalifikacyjne-w-stosunku-do-osob-ubiegajacych-sie-o-przyjecie-do-sluzby-w-polic?tx_ttnews%5Bday%5D=22&amp;tx_ttnews%5Bmonth%5D=10&amp;tx_ttnews%5Byear%5D=2013&amp;cHash=8f197c04ffa5a1746bb6205c213b65f0" TargetMode="External"/><Relationship Id="rId2311" Type="http://schemas.openxmlformats.org/officeDocument/2006/relationships/hyperlink" Target="https://trybunal.gov.pl/sprawy-w-trybunale/art/2013-zamkniecie-ksiegi-wieczystej?tx_ttnews%5Bday%5D=17&amp;tx_ttnews%5Bmonth%5D=10&amp;tx_ttnews%5Byear%5D=2013&amp;cHash=cb57167d0d4ac2e725c84f688e6b2373" TargetMode="External"/><Relationship Id="rId2409" Type="http://schemas.openxmlformats.org/officeDocument/2006/relationships/hyperlink" Target="https://trybunal.gov.pl/sprawy-w-trybunale/art/2013-termin-wniesienia-do-sadu-pisma-o-przywrocenie-terminu?tx_ttnews%5Bday%5D=17&amp;tx_ttnews%5Bmonth%5D=10&amp;tx_ttnews%5Byear%5D=2013&amp;cHash=cb57167d0d4ac2e725c84f688e6b2373" TargetMode="External"/><Relationship Id="rId2616" Type="http://schemas.openxmlformats.org/officeDocument/2006/relationships/hyperlink" Target="https://trybunal.gov.pl/sprawy-w-trybunale/art/2013-wolnosc-publikacji?tx_ttnews%5Bday%5D=16&amp;tx_ttnews%5Bmonth%5D=10&amp;tx_ttnews%5Byear%5D=2013&amp;cHash=1142f9972054118f57e188f8ae3835fe" TargetMode="External"/><Relationship Id="rId64" Type="http://schemas.openxmlformats.org/officeDocument/2006/relationships/hyperlink" Target="https://trybunal.gov.pl/sprawy-w-trybunale/art/rozpoznanie-skargi-kasacyjnej-przez-naczelny-sad-administracyjny-na-posiedzeniu-niejawnym?tx_ttnews%5Bday%5D=20&amp;tx_ttnews%5Bmonth%5D=05&amp;tx_ttnews%5Byear%5D=2022&amp;cHash=2e2b4542e36441f3d6128460ac1f4dbc" TargetMode="External"/><Relationship Id="rId1120" Type="http://schemas.openxmlformats.org/officeDocument/2006/relationships/hyperlink" Target="https://trybunal.gov.pl/sprawy-w-trybunale/art/7165-zasada-ochrony-interesow-w-toku-ustanowienie-odpowiedniej-vacatio-legis?tx_ttnews%5Bday%5D=20&amp;tx_ttnews%5Bmonth%5D=10&amp;tx_ttnews%5Byear%5D=2014&amp;cHash=1e8d55e54d1c3f4064010ef5a2b6783b" TargetMode="External"/><Relationship Id="rId1218" Type="http://schemas.openxmlformats.org/officeDocument/2006/relationships/hyperlink" Target="https://trybunal.gov.pl/sprawy-w-trybunale/art/6764-ustawa-o-postepowaniu-wobec-osob-z-zaburzeniami-psychicznymi-stwarzajacych-zagrozenie-zycia-zd?tx_ttnews%5Bday%5D=17&amp;tx_ttnews%5Bmonth%5D=03&amp;tx_ttnews%5Byear%5D=2014&amp;cHash=ac6077129a28e29a4790bb41a8c22411" TargetMode="External"/><Relationship Id="rId1425" Type="http://schemas.openxmlformats.org/officeDocument/2006/relationships/hyperlink" Target="https://trybunal.gov.pl/sprawy-w-trybunale/art/2013-dekret-pkwn-o-przeprowadzeniu-reformy-rolnej-1?tx_ttnews%5Bday%5D=28&amp;tx_ttnews%5Bmonth%5D=10&amp;tx_ttnews%5Byear%5D=2013&amp;cHash=b728bddccf7e02103a220068b149aeca" TargetMode="External"/><Relationship Id="rId2823" Type="http://schemas.openxmlformats.org/officeDocument/2006/relationships/hyperlink" Target="https://trybunal.gov.pl/sprawy-w-trybunale/art/473-jezyk-polski-jako-jezyk-urzedowy?tx_ttnews%5Bday%5D=14&amp;tx_ttnews%5Bmonth%5D=10&amp;tx_ttnews%5Byear%5D=2013&amp;cHash=e4ce28f1884b572cc1ec2d9f933ee468" TargetMode="External"/><Relationship Id="rId1632" Type="http://schemas.openxmlformats.org/officeDocument/2006/relationships/hyperlink" Target="https://trybunal.gov.pl/sprawy-w-trybunale/art/2013-okreslenie-katalogu-zbieranych-informacji-o-jednostce-za-pomoca-srodkow-technicznych-w-dzialani-3?tx_ttnews%5Bday%5D=24&amp;tx_ttnews%5Bmonth%5D=10&amp;tx_ttnews%5Byear%5D=2013&amp;cHash=536cdfe28fa02f7f9d4c589e3c39aced" TargetMode="External"/><Relationship Id="rId1937" Type="http://schemas.openxmlformats.org/officeDocument/2006/relationships/hyperlink" Target="https://trybunal.gov.pl/sprawy-w-trybunale/art/2013-zasady-ustalania-wynagrodzenia-skazanego-zatrudnionego-w-pelnym-wymiarze-czasu-pracy?tx_ttnews%5Bday%5D=22&amp;tx_ttnews%5Bmonth%5D=10&amp;tx_ttnews%5Byear%5D=2013&amp;cHash=8f197c04ffa5a1746bb6205c213b65f0" TargetMode="External"/><Relationship Id="rId2199" Type="http://schemas.openxmlformats.org/officeDocument/2006/relationships/hyperlink" Target="https://trybunal.gov.pl/sprawy-w-trybunale/art/2013-mozliwosc-zastosowania-aresztu-tymczasowego-w-wyniku-rozpatrzenia-przez-sad-okregowy-zazalenia?tx_ttnews%5Bday%5D=19&amp;tx_ttnews%5Bmonth%5D=10&amp;tx_ttnews%5Byear%5D=2013&amp;cHash=79081e7eff060b3b95c84a662be4da1b" TargetMode="External"/><Relationship Id="rId280" Type="http://schemas.openxmlformats.org/officeDocument/2006/relationships/hyperlink" Target="https://trybunal.gov.pl/sprawy-w-trybunale/art/pobieranie-wpisu-stosunkowego-od-skargi-kasacyjnej-zaskarzajacej-wyrok-sadu-pierwszej-instancji-wydany-na-korzysc-wnoszacego-skarge-w-postepowaniu-sadowoadministracyjnym?tx_ttnews%5Bday%5D=23&amp;tx_ttnews%5Bmonth%5D=09&amp;tx_ttnews%5Byear%5D=2020&amp;cHash=cd2424ee2a42b116bd3a5d7e0672ca9c" TargetMode="External"/><Relationship Id="rId3012" Type="http://schemas.openxmlformats.org/officeDocument/2006/relationships/hyperlink" Target="https://trybunal.gov.pl/sprawy-w-trybunale/art/2013-radcowie-prawni-zwolnienie-z-tajemnicy-zawodowej-1?tx_ttnews%5Bday%5D=12&amp;tx_ttnews%5Bmonth%5D=10&amp;tx_ttnews%5Byear%5D=2013&amp;cHash=31f821da058a23f8185a5c7f28ee4ff2" TargetMode="External"/><Relationship Id="rId140" Type="http://schemas.openxmlformats.org/officeDocument/2006/relationships/hyperlink" Target="https://trybunal.gov.pl/sprawy-w-trybunale/art/okresowa-kara-finansowa-lub-ryczalt-nakladany-przez-prezesa-tsue-srodki-tymczasowe-odnoszace-sie-do-ksztaltu-ustroju-i-funkcjonowania-konstytucyjnych-organow-rzeczypospolitej-polskiej?tx_ttnews%5Bday%5D=16&amp;tx_ttnews%5Bmonth%5D=11&amp;tx_ttnews%5Byear%5D=2021&amp;cHash=3fc5f93bcdaf8b63555d373804150f15" TargetMode="External"/><Relationship Id="rId378" Type="http://schemas.openxmlformats.org/officeDocument/2006/relationships/hyperlink" Target="https://trybunal.gov.pl/sprawy-w-trybunale/art/odpowiedzialnosc-czlonka-zarzadu-spolki-kapitalowej-oraz-pracownika-za-zaleglosci-spolki-w-przypadku-bezskutecznosci-egzekucji-z-majatku-spolki?tx_ttnews%5Bday%5D=25&amp;tx_ttnews%5Bmonth%5D=02&amp;tx_ttnews%5Byear%5D=2020&amp;cHash=1e36a0804eb941d55498b5ea4a21cdb3" TargetMode="External"/><Relationship Id="rId585" Type="http://schemas.openxmlformats.org/officeDocument/2006/relationships/hyperlink" Target="https://trybunal.gov.pl/sprawy-w-trybunale/art/10305-wynagrodzenie-lekarzy-i-lekarzy-dentystow-odbywajacych-specjalizacje-w-ramach-rezydentury?tx_ttnews%5Bday%5D=04&amp;tx_ttnews%5Bmonth%5D=10&amp;tx_ttnews%5Byear%5D=2018&amp;cHash=13adc8b7f1994e406981383e6d2fa88c" TargetMode="External"/><Relationship Id="rId792" Type="http://schemas.openxmlformats.org/officeDocument/2006/relationships/hyperlink" Target="https://trybunal.gov.pl/sprawy-w-trybunale/art/8963-zasady-likwidacji-samodzielnych-publicznych-zakladow-opieki-zdrowotnej?tx_ttnews%5Bday%5D=06&amp;tx_ttnews%5Bmonth%5D=05&amp;tx_ttnews%5Byear%5D=2016&amp;cHash=879e5e938acda7b2f7806fef96ceab4f" TargetMode="External"/><Relationship Id="rId2059" Type="http://schemas.openxmlformats.org/officeDocument/2006/relationships/hyperlink" Target="https://trybunal.gov.pl/sprawy-w-trybunale/art/2013-zasady-pobierania-oplat-przez-przedsiebiorstwo-energetyczne-za-nielegalnie-pobrana-energie?tx_ttnews%5Bday%5D=21&amp;tx_ttnews%5Bmonth%5D=10&amp;tx_ttnews%5Byear%5D=2013&amp;cHash=b733062a554bea8447eda9da333cb158" TargetMode="External"/><Relationship Id="rId2266" Type="http://schemas.openxmlformats.org/officeDocument/2006/relationships/hyperlink" Target="https://trybunal.gov.pl/sprawy-w-trybunale/art/1038-ustroj-sadow-powszechnych-zakres-nadzoru-ministra-sprawiedliwosci-postepowanie-dyscyplinarne?tx_ttnews%5Bday%5D=17&amp;tx_ttnews%5Bmonth%5D=10&amp;tx_ttnews%5Byear%5D=2013&amp;cHash=cb57167d0d4ac2e725c84f688e6b2373" TargetMode="External"/><Relationship Id="rId2473" Type="http://schemas.openxmlformats.org/officeDocument/2006/relationships/hyperlink" Target="https://trybunal.gov.pl/sprawy-w-trybunale/art/2013-upowaznienie-ustawowe-5?tx_ttnews%5Bday%5D=16&amp;tx_ttnews%5Bmonth%5D=10&amp;tx_ttnews%5Byear%5D=2013&amp;cHash=1142f9972054118f57e188f8ae3835fe" TargetMode="External"/><Relationship Id="rId2680" Type="http://schemas.openxmlformats.org/officeDocument/2006/relationships/hyperlink" Target="https://trybunal.gov.pl/sprawy-w-trybunale/art/2013-zasady-nabywania-prawa-wlasnosci-nieruchomosci-przez-uzytkownikow-wieczystych?tx_ttnews%5Bday%5D=15&amp;tx_ttnews%5Bmonth%5D=10&amp;tx_ttnews%5Byear%5D=2013&amp;cHash=e61ff2a816a69e9579264b9738549421" TargetMode="External"/><Relationship Id="rId6" Type="http://schemas.openxmlformats.org/officeDocument/2006/relationships/hyperlink" Target="https://trybunal.gov.pl/sprawy-w-trybunale/art/wstrzymanie-biegu-przedawnienia-karalnosci-czynu-i-przedawnienia-wykonania-kary-w-sprawach-o-przestepstwa-i-przestepstwa-skarbowe?tx_ttnews%5Bday%5D=21&amp;tx_ttnews%5Bmonth%5D=10&amp;tx_ttnews%5Byear%5D=2022&amp;cHash=387cefacd6d55d5879927fd92a18d218" TargetMode="External"/><Relationship Id="rId238" Type="http://schemas.openxmlformats.org/officeDocument/2006/relationships/hyperlink" Target="https://trybunal.gov.pl/sprawy-w-trybunale/art/obowiazek-starosty-cofniecia-diagnoscie-uprawnienia-do-wykonywania-badan-technicznych-po-stwierdzeniu-uchybien?tx_ttnews%5Bday%5D=08&amp;tx_ttnews%5Bmonth%5D=12&amp;tx_ttnews%5Byear%5D=2020&amp;cHash=014b665b054ea5d2310a29657b2c4e9a" TargetMode="External"/><Relationship Id="rId445" Type="http://schemas.openxmlformats.org/officeDocument/2006/relationships/hyperlink" Target="https://trybunal.gov.pl/sprawy-w-trybunale/art/jednakowy-termin-do-usuniecia-brakow-formalnych-podania-dla-osob-zamieszkalych-w-kraju-i-za-granica?tx_ttnews%5Bday%5D=31&amp;tx_ttnews%5Bmonth%5D=10&amp;tx_ttnews%5Byear%5D=2019&amp;cHash=9f910fd6cbcb7f33e1371906a1c5668c" TargetMode="External"/><Relationship Id="rId652" Type="http://schemas.openxmlformats.org/officeDocument/2006/relationships/hyperlink" Target="https://trybunal.gov.pl/sprawy-w-trybunale/art/9822-ustawa-o-samorzadzie-powiatowym-ustawa-prawo-o-postepowaniu-przed-sadami-administracyjnymi?tx_ttnews%5Bday%5D=29&amp;tx_ttnews%5Bmonth%5D=08&amp;tx_ttnews%5Byear%5D=2017&amp;cHash=cf764f866cf16263ef86b3cc4c286671" TargetMode="External"/><Relationship Id="rId1075" Type="http://schemas.openxmlformats.org/officeDocument/2006/relationships/hyperlink" Target="https://trybunal.gov.pl/sprawy-w-trybunale/art/7293-ustawa-o-grach-hazardowych-obowiazek-notyfikacji?tx_ttnews%5Bday%5D=17&amp;tx_ttnews%5Bmonth%5D=12&amp;tx_ttnews%5Byear%5D=2014&amp;cHash=dfd95b603e24ed04e8399b309b475462" TargetMode="External"/><Relationship Id="rId1282" Type="http://schemas.openxmlformats.org/officeDocument/2006/relationships/hyperlink" Target="https://trybunal.gov.pl/sprawy-w-trybunale/art/2062-prawo-do-swiadczenia-pielegnacyjnego?tx_ttnews%5Bday%5D=28&amp;tx_ttnews%5Bmonth%5D=10&amp;tx_ttnews%5Byear%5D=2013&amp;cHash=b728bddccf7e02103a220068b149aeca" TargetMode="External"/><Relationship Id="rId2126" Type="http://schemas.openxmlformats.org/officeDocument/2006/relationships/hyperlink" Target="https://trybunal.gov.pl/sprawy-w-trybunale/art/2013-wynagrodzenie-sedziow-sadow-powszechnych-22?tx_ttnews%5Bday%5D=21&amp;tx_ttnews%5Bmonth%5D=10&amp;tx_ttnews%5Byear%5D=2013&amp;cHash=b733062a554bea8447eda9da333cb158" TargetMode="External"/><Relationship Id="rId2333" Type="http://schemas.openxmlformats.org/officeDocument/2006/relationships/hyperlink" Target="https://trybunal.gov.pl/sprawy-w-trybunale/art/971-zasady-postepowania-wobec-dluznikow-alimentacyjnych-zatrzymanie-prawa-jazdy?tx_ttnews%5Bday%5D=17&amp;tx_ttnews%5Bmonth%5D=10&amp;tx_ttnews%5Byear%5D=2013&amp;cHash=cb57167d0d4ac2e725c84f688e6b2373" TargetMode="External"/><Relationship Id="rId2540" Type="http://schemas.openxmlformats.org/officeDocument/2006/relationships/hyperlink" Target="https://trybunal.gov.pl/sprawy-w-trybunale/art/2013-brak-pisemnego-uzasadnienia-odmowy-przyjecia-skargi-o-stwierdzenie-niezgodnosci-z-prawem-prawomocn?tx_ttnews%5Bday%5D=16&amp;tx_ttnews%5Bmonth%5D=10&amp;tx_ttnews%5Byear%5D=2013&amp;cHash=1142f9972054118f57e188f8ae3835fe" TargetMode="External"/><Relationship Id="rId2778" Type="http://schemas.openxmlformats.org/officeDocument/2006/relationships/hyperlink" Target="https://trybunal.gov.pl/sprawy-w-trybunale/art/2013-zasada-wolnosci-gospodarczej?tx_ttnews%5Bday%5D=14&amp;tx_ttnews%5Bmonth%5D=10&amp;tx_ttnews%5Byear%5D=2013&amp;cHash=e4ce28f1884b572cc1ec2d9f933ee468" TargetMode="External"/><Relationship Id="rId2985" Type="http://schemas.openxmlformats.org/officeDocument/2006/relationships/hyperlink" Target="https://trybunal.gov.pl/sprawy-w-trybunale/art/2013-prawo-do-sadu-3?tx_ttnews%5Bday%5D=12&amp;tx_ttnews%5Bmonth%5D=10&amp;tx_ttnews%5Byear%5D=2013&amp;cHash=31f821da058a23f8185a5c7f28ee4ff2" TargetMode="External"/><Relationship Id="rId305" Type="http://schemas.openxmlformats.org/officeDocument/2006/relationships/hyperlink" Target="https://trybunal.gov.pl/sprawy-w-trybunale/art/tajemnica-zawodowa-doradcy-podatkowego-w-swietle-nowelizacji-przepisow-ordynacji-podatkowej?tx_ttnews%5Bday%5D=25&amp;tx_ttnews%5Bmonth%5D=08&amp;tx_ttnews%5Byear%5D=2020&amp;cHash=c0824346f60c0d7ef223d685454b75fe" TargetMode="External"/><Relationship Id="rId512" Type="http://schemas.openxmlformats.org/officeDocument/2006/relationships/hyperlink" Target="https://trybunal.gov.pl/sprawy-w-trybunale/art/10659-zwolnienie-z-podatku-dochodowego-od-osob-prawnych-dochodu-spolki-z-oo-w-czesci-przeznaczonej?tx_ttnews%5Bday%5D=19&amp;tx_ttnews%5Bmonth%5D=06&amp;tx_ttnews%5Byear%5D=2019&amp;cHash=2fc1d82d1c8920ff950c8fd88d4e2c68" TargetMode="External"/><Relationship Id="rId957" Type="http://schemas.openxmlformats.org/officeDocument/2006/relationships/hyperlink" Target="https://trybunal.gov.pl/sprawy-w-trybunale/art/7569-ustawa-o-grach-hazardowych-proces-ustawodawczy-obowiazek-notyfikacji-przepisow-technicznych-prze?tx_ttnews%5Bday%5D=15&amp;tx_ttnews%5Bmonth%5D=04&amp;tx_ttnews%5Byear%5D=2015&amp;cHash=cf7fad6c4c6953046d35162206e4dc19" TargetMode="External"/><Relationship Id="rId1142" Type="http://schemas.openxmlformats.org/officeDocument/2006/relationships/hyperlink" Target="https://trybunal.gov.pl/sprawy-w-trybunale/art/7096-proces-ustawodawczy-obowiazek-notyfikacji-przepisow-technicznych-przez-komisje-europejska?tx_ttnews%5Bday%5D=18&amp;tx_ttnews%5Bmonth%5D=09&amp;tx_ttnews%5Byear%5D=2014&amp;cHash=5952c4c990da00636af47b18b7920dc4" TargetMode="External"/><Relationship Id="rId1587" Type="http://schemas.openxmlformats.org/officeDocument/2006/relationships/hyperlink" Target="https://trybunal.gov.pl/sprawy-w-trybunale/art/2013-brak-prawa-zaskarzenia-do-sadu-ostatecznych-decyzji-organow-dyscyplinarnych-polskiego-zwiazku-l?tx_ttnews%5Bday%5D=24&amp;tx_ttnews%5Bmonth%5D=10&amp;tx_ttnews%5Byear%5D=2013&amp;cHash=536cdfe28fa02f7f9d4c589e3c39aced" TargetMode="External"/><Relationship Id="rId1794" Type="http://schemas.openxmlformats.org/officeDocument/2006/relationships/hyperlink" Target="https://trybunal.gov.pl/sprawy-w-trybunale/art/1539-emerytura-osob-nie-zatrudnionych-w-kraju-przed-wyjazdem-do-innego-kraju?tx_ttnews%5Bday%5D=22&amp;tx_ttnews%5Bmonth%5D=10&amp;tx_ttnews%5Byear%5D=2013&amp;cHash=8f197c04ffa5a1746bb6205c213b65f0" TargetMode="External"/><Relationship Id="rId2400" Type="http://schemas.openxmlformats.org/officeDocument/2006/relationships/hyperlink" Target="https://trybunal.gov.pl/sprawy-w-trybunale/art/2013-wymogi-formalne-skargi-kasacyjnej?tx_ttnews%5Bday%5D=17&amp;tx_ttnews%5Bmonth%5D=10&amp;tx_ttnews%5Byear%5D=2013&amp;cHash=cb57167d0d4ac2e725c84f688e6b2373" TargetMode="External"/><Relationship Id="rId2638" Type="http://schemas.openxmlformats.org/officeDocument/2006/relationships/hyperlink" Target="https://trybunal.gov.pl/sprawy-w-trybunale/art/2013-utrata-mocy-obowiazujacej-miejscowego-planu-zagospodarowania-przestrzennego?tx_ttnews%5Bday%5D=15&amp;tx_ttnews%5Bmonth%5D=10&amp;tx_ttnews%5Byear%5D=2013&amp;cHash=e61ff2a816a69e9579264b9738549421" TargetMode="External"/><Relationship Id="rId2845" Type="http://schemas.openxmlformats.org/officeDocument/2006/relationships/hyperlink" Target="https://trybunal.gov.pl/sprawy-w-trybunale/art/2013-swiadczenia-rodzinne?tx_ttnews%5Bday%5D=14&amp;tx_ttnews%5Bmonth%5D=10&amp;tx_ttnews%5Byear%5D=2013&amp;cHash=e4ce28f1884b572cc1ec2d9f933ee468" TargetMode="External"/><Relationship Id="rId86" Type="http://schemas.openxmlformats.org/officeDocument/2006/relationships/hyperlink" Target="https://trybunal.gov.pl/sprawy-w-trybunale/art/uzaleznienie-mozliwosci-wydania-wyroku-lacznego-od-tego-czy-sprawca-popelnil-dwa-lub-wiecej-przestepstw-zanim-zapadl-pierwszy-wyrok-1?tx_ttnews%5Bday%5D=11&amp;tx_ttnews%5Bmonth%5D=03&amp;tx_ttnews%5Byear%5D=2022&amp;cHash=0332219d7e06caf837797b08f40a855e" TargetMode="External"/><Relationship Id="rId817" Type="http://schemas.openxmlformats.org/officeDocument/2006/relationships/hyperlink" Target="https://trybunal.gov.pl/sprawy-w-trybunale/art/8883-prawo-o-ruchu-drogowym?tx_ttnews%5Bday%5D=06&amp;tx_ttnews%5Bmonth%5D=04&amp;tx_ttnews%5Byear%5D=2016&amp;cHash=d298931aa787907d2ce05cabd2ca3fbb" TargetMode="External"/><Relationship Id="rId1002" Type="http://schemas.openxmlformats.org/officeDocument/2006/relationships/hyperlink" Target="https://trybunal.gov.pl/sprawy-w-trybunale/art/7456-ustawa-o-grach-hazardowych-proces-ustawodawczy-obowiazek-notyfikacji-przepisow-technicznych-prze?tx_ttnews%5Bday%5D=03&amp;tx_ttnews%5Bmonth%5D=03&amp;tx_ttnews%5Byear%5D=2015&amp;cHash=b0a97f8ae9c5980dc206a5774cdec191" TargetMode="External"/><Relationship Id="rId1447" Type="http://schemas.openxmlformats.org/officeDocument/2006/relationships/hyperlink" Target="https://trybunal.gov.pl/sprawy-w-trybunale/art/2013-obowiazek-wojta-burmistrza-lub-prezydenta-miasta-zorganizowania-przetargu-na-odbieranie-odpadow?tx_ttnews%5Bday%5D=25&amp;tx_ttnews%5Bmonth%5D=10&amp;tx_ttnews%5Byear%5D=2013&amp;cHash=4fe1187494bc447be274d3c59a2b2d55" TargetMode="External"/><Relationship Id="rId1654" Type="http://schemas.openxmlformats.org/officeDocument/2006/relationships/hyperlink" Target="https://trybunal.gov.pl/sprawy-w-trybunale/art/2013-obowiazek-wyplacania-przez-jednostki-samorzadu-terytorialnego-wyplacania-nauczycielom-dodatku-uz?tx_ttnews%5Bday%5D=23&amp;tx_ttnews%5Bmonth%5D=10&amp;tx_ttnews%5Byear%5D=2013&amp;cHash=acd30e670f7b1d4780339415089e5572" TargetMode="External"/><Relationship Id="rId1861" Type="http://schemas.openxmlformats.org/officeDocument/2006/relationships/hyperlink" Target="https://trybunal.gov.pl/sprawy-w-trybunale/art/1472-wymiar-kary-orzeczonej-a-tryb-przekazania-tej-kary-do-wykonania-zwiazanie-sadu-okreslajacego-kw?tx_ttnews%5Bday%5D=22&amp;tx_ttnews%5Bmonth%5D=10&amp;tx_ttnews%5Byear%5D=2013&amp;cHash=8f197c04ffa5a1746bb6205c213b65f0" TargetMode="External"/><Relationship Id="rId2705" Type="http://schemas.openxmlformats.org/officeDocument/2006/relationships/hyperlink" Target="https://trybunal.gov.pl/sprawy-w-trybunale/art/2013-samowola-budowlana-obowiazek-oplaty-legalizacyjnej?tx_ttnews%5Bday%5D=15&amp;tx_ttnews%5Bmonth%5D=10&amp;tx_ttnews%5Byear%5D=2013&amp;cHash=e61ff2a816a69e9579264b9738549421" TargetMode="External"/><Relationship Id="rId2912" Type="http://schemas.openxmlformats.org/officeDocument/2006/relationships/hyperlink" Target="https://trybunal.gov.pl/sprawy-w-trybunale/art/2013-premia-gwarancyjna?tx_ttnews%5Bday%5D=14&amp;tx_ttnews%5Bmonth%5D=10&amp;tx_ttnews%5Byear%5D=2013&amp;cHash=e4ce28f1884b572cc1ec2d9f933ee468" TargetMode="External"/><Relationship Id="rId1307" Type="http://schemas.openxmlformats.org/officeDocument/2006/relationships/hyperlink" Target="https://trybunal.gov.pl/sprawy-w-trybunale/art/2013-gminne-komisje-rozwiazywania-problemow-alkoholowych-kierowanie-na-badanie-w-celu-wydania-opinii-o?tx_ttnews%5Bday%5D=28&amp;tx_ttnews%5Bmonth%5D=10&amp;tx_ttnews%5Byear%5D=2013&amp;cHash=b728bddccf7e02103a220068b149aeca" TargetMode="External"/><Relationship Id="rId1514" Type="http://schemas.openxmlformats.org/officeDocument/2006/relationships/hyperlink" Target="https://trybunal.gov.pl/sprawy-w-trybunale/art/2013-wynagrodzenia-sedziowskie-5?tx_ttnews%5Bday%5D=25&amp;tx_ttnews%5Bmonth%5D=10&amp;tx_ttnews%5Byear%5D=2013&amp;cHash=4fe1187494bc447be274d3c59a2b2d55" TargetMode="External"/><Relationship Id="rId1721" Type="http://schemas.openxmlformats.org/officeDocument/2006/relationships/hyperlink" Target="https://trybunal.gov.pl/sprawy-w-trybunale/art/2013-ograniczenie-w-rozporzadzeniu-uprawnien-osob-posiadajacyh-pozwolenie-na-bron-dla-celow-kolekcj?tx_ttnews%5Bday%5D=23&amp;tx_ttnews%5Bmonth%5D=10&amp;tx_ttnews%5Byear%5D=2013&amp;cHash=acd30e670f7b1d4780339415089e5572" TargetMode="External"/><Relationship Id="rId1959" Type="http://schemas.openxmlformats.org/officeDocument/2006/relationships/hyperlink" Target="https://trybunal.gov.pl/sprawy-w-trybunale/art/2013-rozporzadzenie-ministra-sprawiedliwosci-dotyczacego-stawek-taksy-notarialnej-zasady-wydawania-ro?tx_ttnews%5Bday%5D=22&amp;tx_ttnews%5Bmonth%5D=10&amp;tx_ttnews%5Byear%5D=2013&amp;cHash=8f197c04ffa5a1746bb6205c213b65f0" TargetMode="External"/><Relationship Id="rId13" Type="http://schemas.openxmlformats.org/officeDocument/2006/relationships/hyperlink" Target="https://trybunal.gov.pl/sprawy-w-trybunale/art/postanowienie-komisji-do-spraw-reprywatyzacji-nieruchomosci-warszawskich-jako-podstawa-prawna-wpisu-w-ksiedze-wieczystej-z-chwila-wydania-takiego-postanowienia-ostrzezenia-o-podjeciu-czynnosci-sprawdzajacych?tx_ttnews%5Bday%5D=10&amp;tx_ttnews%5Bmonth%5D=10&amp;tx_ttnews%5Byear%5D=2022&amp;cHash=4d6be60b04d4be61f92e3ac1dfb1a8cc" TargetMode="External"/><Relationship Id="rId1819" Type="http://schemas.openxmlformats.org/officeDocument/2006/relationships/hyperlink" Target="https://trybunal.gov.pl/sprawy-w-trybunale/art/2013-sadowoadministracyjna-kontrola-orzeczen-polskiego-zwiazku-sportowego-w-sprawie-udzielania-licencj?tx_ttnews%5Bday%5D=22&amp;tx_ttnews%5Bmonth%5D=10&amp;tx_ttnews%5Byear%5D=2013&amp;cHash=8f197c04ffa5a1746bb6205c213b65f0" TargetMode="External"/><Relationship Id="rId2190" Type="http://schemas.openxmlformats.org/officeDocument/2006/relationships/hyperlink" Target="https://trybunal.gov.pl/sprawy-w-trybunale/art/2013-rekojmia-wiary-publicznej-ksiag-wieczystych?tx_ttnews%5Bday%5D=19&amp;tx_ttnews%5Bmonth%5D=10&amp;tx_ttnews%5Byear%5D=2013&amp;cHash=79081e7eff060b3b95c84a662be4da1b" TargetMode="External"/><Relationship Id="rId2288" Type="http://schemas.openxmlformats.org/officeDocument/2006/relationships/hyperlink" Target="https://trybunal.gov.pl/sprawy-w-trybunale/art/1016-tryb-wyboru-i-odwolania-rady-pracownikow?tx_ttnews%5Bday%5D=17&amp;tx_ttnews%5Bmonth%5D=10&amp;tx_ttnews%5Byear%5D=2013&amp;cHash=cb57167d0d4ac2e725c84f688e6b2373" TargetMode="External"/><Relationship Id="rId2495" Type="http://schemas.openxmlformats.org/officeDocument/2006/relationships/hyperlink" Target="https://trybunal.gov.pl/sprawy-w-trybunale/art/2013-odpowiedzialnosc-karna-za-przestepstwo-skarbowe?tx_ttnews%5Bday%5D=16&amp;tx_ttnews%5Bmonth%5D=10&amp;tx_ttnews%5Byear%5D=2013&amp;cHash=1142f9972054118f57e188f8ae3835fe" TargetMode="External"/><Relationship Id="rId3034" Type="http://schemas.openxmlformats.org/officeDocument/2006/relationships/hyperlink" Target="https://trybunal.gov.pl/sprawy-w-trybunale/art/2013-zasada-niedzialania-prawa-wstecz?tx_ttnews%5Bday%5D=12&amp;tx_ttnews%5Bmonth%5D=10&amp;tx_ttnews%5Byear%5D=2013&amp;cHash=31f821da058a23f8185a5c7f28ee4ff2" TargetMode="External"/><Relationship Id="rId162" Type="http://schemas.openxmlformats.org/officeDocument/2006/relationships/hyperlink" Target="https://trybunal.gov.pl/sprawy-w-trybunale/art/zaskarzalnosc-decyzji-organow-postepowania-wykonawczego?tx_ttnews%5Bday%5D=03&amp;tx_ttnews%5Bmonth%5D=08&amp;tx_ttnews%5Byear%5D=2021&amp;cHash=7a18a49be2b58f0bd1d5ef278c2abae5" TargetMode="External"/><Relationship Id="rId467" Type="http://schemas.openxmlformats.org/officeDocument/2006/relationships/hyperlink" Target="https://trybunal.gov.pl/sprawy-w-trybunale/art/brak-okreslenia-gornej-granicy-dla-podwyzszenia-stawki-procentowej-oplaty-rocznej-z-tytulu-uzytkowania-wieczystego-gruntu?tx_ttnews%5Bday%5D=12&amp;tx_ttnews%5Bmonth%5D=09&amp;tx_ttnews%5Byear%5D=2019&amp;cHash=c9afc120c5002c56ad557e03d5c8c3da" TargetMode="External"/><Relationship Id="rId1097" Type="http://schemas.openxmlformats.org/officeDocument/2006/relationships/hyperlink" Target="https://trybunal.gov.pl/sprawy-w-trybunale/art/7228-dochody-jednostek-samorzadu-terytorialnego?tx_ttnews%5Bday%5D=18&amp;tx_ttnews%5Bmonth%5D=11&amp;tx_ttnews%5Byear%5D=2014&amp;cHash=e9c656e44c94c553c32a14219c995d51" TargetMode="External"/><Relationship Id="rId2050" Type="http://schemas.openxmlformats.org/officeDocument/2006/relationships/hyperlink" Target="https://trybunal.gov.pl/sprawy-w-trybunale/art/1280-wynagrodzenie-sedziow-powszechnych?tx_ttnews%5Bday%5D=21&amp;tx_ttnews%5Bmonth%5D=10&amp;tx_ttnews%5Byear%5D=2013&amp;cHash=b733062a554bea8447eda9da333cb158" TargetMode="External"/><Relationship Id="rId2148" Type="http://schemas.openxmlformats.org/officeDocument/2006/relationships/hyperlink" Target="https://trybunal.gov.pl/sprawy-w-trybunale/art/2013-wynagrodzenie-sedziow-sadow-powszechnych-38?tx_ttnews%5Bday%5D=21&amp;tx_ttnews%5Bmonth%5D=10&amp;tx_ttnews%5Byear%5D=2013&amp;cHash=b733062a554bea8447eda9da333cb158" TargetMode="External"/><Relationship Id="rId674" Type="http://schemas.openxmlformats.org/officeDocument/2006/relationships/hyperlink" Target="https://trybunal.gov.pl/sprawy-w-trybunale/art/9735-kodeks-cywilny-nabycie-sluzebnosci-gruntowej-odpowiadajacej-trescia-sluzebnosci-przesylu?tx_ttnews%5Bday%5D=08&amp;tx_ttnews%5Bmonth%5D=06&amp;tx_ttnews%5Byear%5D=2017&amp;cHash=ba2a767c3ce0ea23af751d52e4f5a9c0" TargetMode="External"/><Relationship Id="rId881" Type="http://schemas.openxmlformats.org/officeDocument/2006/relationships/hyperlink" Target="https://trybunal.gov.pl/sprawy-w-trybunale/art/8528-praca-tymczasowa-wlasciwosc-miejscowa-sadu-pracy?tx_ttnews%5Bday%5D=10&amp;tx_ttnews%5Bmonth%5D=09&amp;tx_ttnews%5Byear%5D=2015&amp;cHash=7da928195bad02cd895e521d3a954c80" TargetMode="External"/><Relationship Id="rId979" Type="http://schemas.openxmlformats.org/officeDocument/2006/relationships/hyperlink" Target="https://trybunal.gov.pl/sprawy-w-trybunale/art/7525-oplaty-za-czynnosci-adwokackie?tx_ttnews%5Bday%5D=27&amp;tx_ttnews%5Bmonth%5D=03&amp;tx_ttnews%5Byear%5D=2015&amp;cHash=bca18d3b4bf41ae95f84cf059990ce97" TargetMode="External"/><Relationship Id="rId2355" Type="http://schemas.openxmlformats.org/officeDocument/2006/relationships/hyperlink" Target="https://trybunal.gov.pl/sprawy-w-trybunale/art/949-podstawy-zatrzymania-osoby-podejrzanej-przeslanki-postepowania-przyspieszonego?tx_ttnews%5Bday%5D=17&amp;tx_ttnews%5Bmonth%5D=10&amp;tx_ttnews%5Byear%5D=2013&amp;cHash=cb57167d0d4ac2e725c84f688e6b2373" TargetMode="External"/><Relationship Id="rId2562" Type="http://schemas.openxmlformats.org/officeDocument/2006/relationships/hyperlink" Target="https://trybunal.gov.pl/sprawy-w-trybunale/art/2013-odpowiedzialnosc-za-nieprzestrzeganie-przepisow-zwiazanych-z-transportem?tx_ttnews%5Bday%5D=16&amp;tx_ttnews%5Bmonth%5D=10&amp;tx_ttnews%5Byear%5D=2013&amp;cHash=1142f9972054118f57e188f8ae3835fe" TargetMode="External"/><Relationship Id="rId327" Type="http://schemas.openxmlformats.org/officeDocument/2006/relationships/hyperlink" Target="https://trybunal.gov.pl/sprawy-w-trybunale/art/czy-przepisem-przejsciowym-mozna-przedluzyc-moc-obowiazywania-aktu-prawa-miejscowego-w-dacie-wejscia-w-zycie-przepisu-przejsciowego-jeszcze-nieistniejacego-i-bez-podanie-tego-faktu-do-wiadomosci-w-dzienniku-urzedowym?tx_ttnews%5Bday%5D=03&amp;tx_ttnews%5Bmonth%5D=06&amp;tx_ttnews%5Byear%5D=2020&amp;cHash=64ad44d75ac2b2d8e59aac2806120a97" TargetMode="External"/><Relationship Id="rId534" Type="http://schemas.openxmlformats.org/officeDocument/2006/relationships/hyperlink" Target="https://trybunal.gov.pl/sprawy-w-trybunale/art/10566-wejscie-w-zycie-przepisow-z-moca-wsteczna-elektrownie-wiatrowe?tx_ttnews%5Bday%5D=23&amp;tx_ttnews%5Bmonth%5D=04&amp;tx_ttnews%5Byear%5D=2019&amp;cHash=6cc630caf1315e22bee38aa2e713b7ff" TargetMode="External"/><Relationship Id="rId741" Type="http://schemas.openxmlformats.org/officeDocument/2006/relationships/hyperlink" Target="https://trybunal.gov.pl/sprawy-w-trybunale/art/9326-ochrona-konkurencji-i-konsumentow-ustalenie-wysokosci-kary-pienieznej?tx_ttnews%5Bday%5D=22&amp;tx_ttnews%5Bmonth%5D=08&amp;tx_ttnews%5Byear%5D=2016&amp;cHash=f3bf178a35dbcc35cf1d31d98ee44286" TargetMode="External"/><Relationship Id="rId839" Type="http://schemas.openxmlformats.org/officeDocument/2006/relationships/hyperlink" Target="https://trybunal.gov.pl/sprawy-w-trybunale/art/8737-odmowa-udzialu-pelnomocnika-w-postepowaniu-przygotowawczym-prawo-do-sadu?tx_ttnews%5Bday%5D=27&amp;tx_ttnews%5Bmonth%5D=11&amp;tx_ttnews%5Byear%5D=2015&amp;cHash=6c34b351cebce2417d6d59f0429166e5" TargetMode="External"/><Relationship Id="rId1164" Type="http://schemas.openxmlformats.org/officeDocument/2006/relationships/hyperlink" Target="https://trybunal.gov.pl/sprawy-w-trybunale/art/7008-proces-ustawodawczy-brak-notyfikacji-projektu-ustawy?tx_ttnews%5Bday%5D=31&amp;tx_ttnews%5Bmonth%5D=07&amp;tx_ttnews%5Byear%5D=2014&amp;cHash=1733107274feda1f7685d87ef9ae0a45" TargetMode="External"/><Relationship Id="rId1371" Type="http://schemas.openxmlformats.org/officeDocument/2006/relationships/hyperlink" Target="https://trybunal.gov.pl/sprawy-w-trybunale/art/2013-opiniowanie-przez-rodzinne-osrodki-diagnostyczno-konsultacyjne-w-sprawach-rodzinnych?tx_ttnews%5Bday%5D=28&amp;tx_ttnews%5Bmonth%5D=10&amp;tx_ttnews%5Byear%5D=2013&amp;cHash=b728bddccf7e02103a220068b149aeca" TargetMode="External"/><Relationship Id="rId1469" Type="http://schemas.openxmlformats.org/officeDocument/2006/relationships/hyperlink" Target="https://trybunal.gov.pl/sprawy-w-trybunale/art/2013-oplaty-za-czynnosci-zwiazane-z-prowadzeniem-panstwowego-zasobu-geodezyjnego-i-kartograficznego?tx_ttnews%5Bday%5D=25&amp;tx_ttnews%5Bmonth%5D=10&amp;tx_ttnews%5Byear%5D=2013&amp;cHash=4fe1187494bc447be274d3c59a2b2d55" TargetMode="External"/><Relationship Id="rId2008" Type="http://schemas.openxmlformats.org/officeDocument/2006/relationships/hyperlink" Target="https://trybunal.gov.pl/sprawy-w-trybunale/art/2013-pozbawienie-biernego-prawa-wyborczego?tx_ttnews%5Bday%5D=21&amp;tx_ttnews%5Bmonth%5D=10&amp;tx_ttnews%5Byear%5D=2013&amp;cHash=b733062a554bea8447eda9da333cb158" TargetMode="External"/><Relationship Id="rId2215" Type="http://schemas.openxmlformats.org/officeDocument/2006/relationships/hyperlink" Target="https://trybunal.gov.pl/sprawy-w-trybunale/art/2013-prawo-do-wniesienia-zwyczajnego-srodka-zaskarzenia?tx_ttnews%5Bday%5D=19&amp;tx_ttnews%5Bmonth%5D=10&amp;tx_ttnews%5Byear%5D=2013&amp;cHash=79081e7eff060b3b95c84a662be4da1b" TargetMode="External"/><Relationship Id="rId2422" Type="http://schemas.openxmlformats.org/officeDocument/2006/relationships/hyperlink" Target="https://trybunal.gov.pl/sprawy-w-trybunale/art/2013-zasady-kierowania-na-obserwacje-psychiatryczna?tx_ttnews%5Bday%5D=17&amp;tx_ttnews%5Bmonth%5D=10&amp;tx_ttnews%5Byear%5D=2013&amp;cHash=cb57167d0d4ac2e725c84f688e6b2373" TargetMode="External"/><Relationship Id="rId2867" Type="http://schemas.openxmlformats.org/officeDocument/2006/relationships/hyperlink" Target="https://trybunal.gov.pl/sprawy-w-trybunale/art/2013-wybor-lawnikow?tx_ttnews%5Bday%5D=14&amp;tx_ttnews%5Bmonth%5D=10&amp;tx_ttnews%5Byear%5D=2013&amp;cHash=e4ce28f1884b572cc1ec2d9f933ee468" TargetMode="External"/><Relationship Id="rId601" Type="http://schemas.openxmlformats.org/officeDocument/2006/relationships/hyperlink" Target="https://trybunal.gov.pl/sprawy-w-trybunale/art/10240-system-ubezpieczen-spolecznych?tx_ttnews%5Bday%5D=11&amp;tx_ttnews%5Bmonth%5D=07&amp;tx_ttnews%5Byear%5D=2018&amp;cHash=838310c474c7a00563a4e229829a9c6b" TargetMode="External"/><Relationship Id="rId1024" Type="http://schemas.openxmlformats.org/officeDocument/2006/relationships/hyperlink" Target="https://trybunal.gov.pl/sprawy-w-trybunale/art/7390-ustawa-o-grach-hazardowych-proces-ustawodawczy-obowiazek-notyfikacji-przepisow-technicznych-prze?tx_ttnews%5Bday%5D=04&amp;tx_ttnews%5Bmonth%5D=02&amp;tx_ttnews%5Byear%5D=2015&amp;cHash=92b089b26008f435973c4d36e79bfebe" TargetMode="External"/><Relationship Id="rId1231" Type="http://schemas.openxmlformats.org/officeDocument/2006/relationships/hyperlink" Target="https://trybunal.gov.pl/sprawy-w-trybunale/art/6725-podzial-gminy-na-okregi-wyborcze-odwolanie-od-orzeczenia-panstwowej-komisji-wyborczej?tx_ttnews%5Bday%5D=26&amp;tx_ttnews%5Bmonth%5D=02&amp;tx_ttnews%5Byear%5D=2014&amp;cHash=d0d330109ba670129be3780b922cb978" TargetMode="External"/><Relationship Id="rId1676" Type="http://schemas.openxmlformats.org/officeDocument/2006/relationships/hyperlink" Target="https://trybunal.gov.pl/sprawy-w-trybunale/art/2013-roszczenie-najemcy-spoldzielczego-lokalu-mieszkalnego-o-przeniesienie-wlasnosci-lokalu-bedace?tx_ttnews%5Bday%5D=23&amp;tx_ttnews%5Bmonth%5D=10&amp;tx_ttnews%5Byear%5D=2013&amp;cHash=acd30e670f7b1d4780339415089e5572" TargetMode="External"/><Relationship Id="rId1883" Type="http://schemas.openxmlformats.org/officeDocument/2006/relationships/hyperlink" Target="https://trybunal.gov.pl/sprawy-w-trybunale/art/2013-okreslenie-terminu-powolywania-sedziow-przez-prezydenta-rp?tx_ttnews%5Bday%5D=22&amp;tx_ttnews%5Bmonth%5D=10&amp;tx_ttnews%5Byear%5D=2013&amp;cHash=8f197c04ffa5a1746bb6205c213b65f0" TargetMode="External"/><Relationship Id="rId2727" Type="http://schemas.openxmlformats.org/officeDocument/2006/relationships/hyperlink" Target="https://trybunal.gov.pl/sprawy-w-trybunale/art/2013-postepowanie-egzekucyjne?tx_ttnews%5Bday%5D=14&amp;tx_ttnews%5Bmonth%5D=10&amp;tx_ttnews%5Byear%5D=2013&amp;cHash=e4ce28f1884b572cc1ec2d9f933ee468" TargetMode="External"/><Relationship Id="rId2934" Type="http://schemas.openxmlformats.org/officeDocument/2006/relationships/hyperlink" Target="https://trybunal.gov.pl/sprawy-w-trybunale/art/2013-prawo-do-sadu-29?tx_ttnews%5Bday%5D=12&amp;tx_ttnews%5Bmonth%5D=10&amp;tx_ttnews%5Byear%5D=2013&amp;cHash=31f821da058a23f8185a5c7f28ee4ff2" TargetMode="External"/><Relationship Id="rId906" Type="http://schemas.openxmlformats.org/officeDocument/2006/relationships/hyperlink" Target="https://trybunal.gov.pl/sprawy-w-trybunale/art/8438-zasady-wydawania-certyfikatu-instalatora-odnawialnych-zrodel-energii?tx_ttnews%5Bday%5D=14&amp;tx_ttnews%5Bmonth%5D=07&amp;tx_ttnews%5Byear%5D=2015&amp;cHash=33e05c0f5b6b1bafdda74064e39698ba" TargetMode="External"/><Relationship Id="rId1329" Type="http://schemas.openxmlformats.org/officeDocument/2006/relationships/hyperlink" Target="https://trybunal.gov.pl/sprawy-w-trybunale/art/2015-koszty-sadowe-w-sprawach-cywilnych-zwrot-oplat?tx_ttnews%5Bday%5D=28&amp;tx_ttnews%5Bmonth%5D=10&amp;tx_ttnews%5Byear%5D=2013&amp;cHash=b728bddccf7e02103a220068b149aeca" TargetMode="External"/><Relationship Id="rId1536" Type="http://schemas.openxmlformats.org/officeDocument/2006/relationships/hyperlink" Target="https://trybunal.gov.pl/sprawy-w-trybunale/art/2013-zwiazanie-ocena-prawna-i-wskazaniami-co-do-dalszego-postepowania-wyrazonymi-w-uzasadnieniu-wyro?tx_ttnews%5Bday%5D=24&amp;tx_ttnews%5Bmonth%5D=10&amp;tx_ttnews%5Byear%5D=2013&amp;cHash=536cdfe28fa02f7f9d4c589e3c39aced" TargetMode="External"/><Relationship Id="rId1743" Type="http://schemas.openxmlformats.org/officeDocument/2006/relationships/hyperlink" Target="https://trybunal.gov.pl/sprawy-w-trybunale/art/2013-postepowanie-egzekucyjne-zasady-pobierania-oplat-od-dluznikow-przez-komornikow-sadowych?tx_ttnews%5Bday%5D=23&amp;tx_ttnews%5Bmonth%5D=10&amp;tx_ttnews%5Byear%5D=2013&amp;cHash=acd30e670f7b1d4780339415089e5572" TargetMode="External"/><Relationship Id="rId1950" Type="http://schemas.openxmlformats.org/officeDocument/2006/relationships/hyperlink" Target="https://trybunal.gov.pl/sprawy-w-trybunale/art/2013-postepowanie-cywilne-nadanie-mocy-dokumentu-urzedowego-wyciagom-z-ksiag-rachunkowych-banku?tx_ttnews%5Bday%5D=22&amp;tx_ttnews%5Bmonth%5D=10&amp;tx_ttnews%5Byear%5D=2013&amp;cHash=8f197c04ffa5a1746bb6205c213b65f0" TargetMode="External"/><Relationship Id="rId35" Type="http://schemas.openxmlformats.org/officeDocument/2006/relationships/hyperlink" Target="https://trybunal.gov.pl/sprawy-w-trybunale/art/brak-mozliwosci-zaskarzenia-postanowienia-w-przedmiocie-rozpatrzenia-wniosku-o-zwolnienie-od-kosztow-sadowych-w-postepowaniu-przed-sadem-drugiej-instancji-3?tx_ttnews%5Bday%5D=03&amp;tx_ttnews%5Bmonth%5D=08&amp;tx_ttnews%5Byear%5D=2022&amp;cHash=e4140ded68cd43241d869c1ab5344f5e" TargetMode="External"/><Relationship Id="rId1603" Type="http://schemas.openxmlformats.org/officeDocument/2006/relationships/hyperlink" Target="https://trybunal.gov.pl/sprawy-w-trybunale/art/2013-swoboda-kontraktowania-wolnosc-dzialalnosci-gospodarczej?tx_ttnews%5Bday%5D=24&amp;tx_ttnews%5Bmonth%5D=10&amp;tx_ttnews%5Byear%5D=2013&amp;cHash=536cdfe28fa02f7f9d4c589e3c39aced" TargetMode="External"/><Relationship Id="rId1810" Type="http://schemas.openxmlformats.org/officeDocument/2006/relationships/hyperlink" Target="https://trybunal.gov.pl/sprawy-w-trybunale/art/1523-ograniczenie-w-czasie-skladania-wniosku-o-przyznanie-uprawnien-kombatanckich?tx_ttnews%5Bday%5D=22&amp;tx_ttnews%5Bmonth%5D=10&amp;tx_ttnews%5Byear%5D=2013&amp;cHash=8f197c04ffa5a1746bb6205c213b65f0" TargetMode="External"/><Relationship Id="rId3056" Type="http://schemas.openxmlformats.org/officeDocument/2006/relationships/hyperlink" Target="https://trybunal.gov.pl/sprawy-w-trybunale/art/2013-przekroczenie-upowaznienia-ustawowego?tx_ttnews%5Bday%5D=11&amp;tx_ttnews%5Bmonth%5D=10&amp;tx_ttnews%5Byear%5D=2013&amp;cHash=1ced2835a1edb064e651e97188ac4919" TargetMode="External"/><Relationship Id="rId184" Type="http://schemas.openxmlformats.org/officeDocument/2006/relationships/hyperlink" Target="https://trybunal.gov.pl/sprawy-w-trybunale/art/zasady-przyznawania-odszkodowania-za-szkody-zwiazane-z-przeprowadzeniem-na-nieruchomosci-infrastruktury-przesylowej?tx_ttnews%5Bday%5D=29&amp;tx_ttnews%5Bmonth%5D=04&amp;tx_ttnews%5Byear%5D=2021&amp;cHash=1511b1c64f1ef29f436d68145fbc6e74" TargetMode="External"/><Relationship Id="rId391" Type="http://schemas.openxmlformats.org/officeDocument/2006/relationships/hyperlink" Target="https://trybunal.gov.pl/sprawy-w-trybunale/art/ograniczenie-osobom-urodzonym-po-31121948-r-a-swiadczacym-prace-w-warunkach-szczegolnych-prawa-do-emerytury-w-obnizonym-wieku-gdy-pod-rzadami-poprzednio-obowiazujacych-regulacji-emerytalnych-spelnialy-one-warunki-do-przyznania-stosownego-swiadczenia?tx_ttnews%5Bday%5D=06&amp;tx_ttnews%5Bmonth%5D=02&amp;tx_ttnews%5Byear%5D=2020&amp;cHash=b7b4cae9e41bb411e3af1995748f5ec6" TargetMode="External"/><Relationship Id="rId1908" Type="http://schemas.openxmlformats.org/officeDocument/2006/relationships/hyperlink" Target="https://trybunal.gov.pl/sprawy-w-trybunale/art/2013-ordynacja-wyborcza-do-parlamentu-europejskiego?tx_ttnews%5Bday%5D=22&amp;tx_ttnews%5Bmonth%5D=10&amp;tx_ttnews%5Byear%5D=2013&amp;cHash=8f197c04ffa5a1746bb6205c213b65f0" TargetMode="External"/><Relationship Id="rId2072" Type="http://schemas.openxmlformats.org/officeDocument/2006/relationships/hyperlink" Target="https://trybunal.gov.pl/sprawy-w-trybunale/art/2013-wynagrodzenie-sedziow-sadow-powszechnych-3?tx_ttnews%5Bday%5D=21&amp;tx_ttnews%5Bmonth%5D=10&amp;tx_ttnews%5Byear%5D=2013&amp;cHash=b733062a554bea8447eda9da333cb158" TargetMode="External"/><Relationship Id="rId251" Type="http://schemas.openxmlformats.org/officeDocument/2006/relationships/hyperlink" Target="https://trybunal.gov.pl/sprawy-w-trybunale/art/zwiazanie-sadu-i-instancji-ktoremu-sprawa-zostala-przekazana-ocena-prawna-wyrazona-w-uzasadnieniu-wyroku-sadu-drugiej-instancji-przy-ponownym-rozpoznaniu-sprawy?tx_ttnews%5Bday%5D=16&amp;tx_ttnews%5Bmonth%5D=10&amp;tx_ttnews%5Byear%5D=2020&amp;cHash=48e7204e9b53f48f3e2fa59a05687656" TargetMode="External"/><Relationship Id="rId489" Type="http://schemas.openxmlformats.org/officeDocument/2006/relationships/hyperlink" Target="https://trybunal.gov.pl/sprawy-w-trybunale/art/10733-zbyt-krotki-bo-tygodniowy-termin-do-wniesienia-zazalenia-od-postanowienia?tx_ttnews%5Bday%5D=18&amp;tx_ttnews%5Bmonth%5D=07&amp;tx_ttnews%5Byear%5D=2019&amp;cHash=adf5571f930c8afb0dfae45838441895" TargetMode="External"/><Relationship Id="rId696" Type="http://schemas.openxmlformats.org/officeDocument/2006/relationships/hyperlink" Target="https://trybunal.gov.pl/sprawy-w-trybunale/art/9561-kodeks-karny-wykonawczy?tx_ttnews%5Bday%5D=15&amp;tx_ttnews%5Bmonth%5D=02&amp;tx_ttnews%5Byear%5D=2017&amp;cHash=82981c5e7bfd39967129227fd39c31c5" TargetMode="External"/><Relationship Id="rId2377" Type="http://schemas.openxmlformats.org/officeDocument/2006/relationships/hyperlink" Target="https://trybunal.gov.pl/sprawy-w-trybunale/art/2013-sadowa-kontrola-zgodnosci-z-prawem-postanowien-sedziego-komisarza-1?tx_ttnews%5Bday%5D=17&amp;tx_ttnews%5Bmonth%5D=10&amp;tx_ttnews%5Byear%5D=2013&amp;cHash=cb57167d0d4ac2e725c84f688e6b2373" TargetMode="External"/><Relationship Id="rId2584" Type="http://schemas.openxmlformats.org/officeDocument/2006/relationships/hyperlink" Target="https://trybunal.gov.pl/sprawy-w-trybunale/art/2013-skarga-na-akt-organu-fundacji?tx_ttnews%5Bday%5D=16&amp;tx_ttnews%5Bmonth%5D=10&amp;tx_ttnews%5Byear%5D=2013&amp;cHash=1142f9972054118f57e188f8ae3835fe" TargetMode="External"/><Relationship Id="rId2791" Type="http://schemas.openxmlformats.org/officeDocument/2006/relationships/hyperlink" Target="https://trybunal.gov.pl/sprawy-w-trybunale/art/2013-pomowienie-przez-adwokata?tx_ttnews%5Bday%5D=14&amp;tx_ttnews%5Bmonth%5D=10&amp;tx_ttnews%5Byear%5D=2013&amp;cHash=e4ce28f1884b572cc1ec2d9f933ee468" TargetMode="External"/><Relationship Id="rId349" Type="http://schemas.openxmlformats.org/officeDocument/2006/relationships/hyperlink" Target="https://trybunal.gov.pl/sprawy-w-trybunale/art/wniosek-marszalka-sejmu-dotyczacy-przesuniecia-terminu-zarzadzonych-wyborow-prezydenta-rzeczypospolitej?tx_ttnews%5Bday%5D=06&amp;tx_ttnews%5Bmonth%5D=05&amp;tx_ttnews%5Byear%5D=2020&amp;cHash=b2c5b23c263b86fddac0dabcc5415481" TargetMode="External"/><Relationship Id="rId556" Type="http://schemas.openxmlformats.org/officeDocument/2006/relationships/hyperlink" Target="https://trybunal.gov.pl/sprawy-w-trybunale/art/10469-postanowienie-sadu-o-odmowie-przekazania-sprawy-prokuratorowi-celem-uzupelnienia-brakow-sledztwa?tx_ttnews%5Bday%5D=25&amp;tx_ttnews%5Bmonth%5D=01&amp;tx_ttnews%5Byear%5D=2019&amp;cHash=082fff59fccbc55539a53b6dc4dc72a8" TargetMode="External"/><Relationship Id="rId763" Type="http://schemas.openxmlformats.org/officeDocument/2006/relationships/hyperlink" Target="https://trybunal.gov.pl/sprawy-w-trybunale/art/9039-odszkodowanie-za-szkody-lowieckie-uprawy-wieloletnie?tx_ttnews%5Bday%5D=10&amp;tx_ttnews%5Bmonth%5D=06&amp;tx_ttnews%5Byear%5D=2016&amp;cHash=dc71bdbb6bfaf85de914bc572797071e" TargetMode="External"/><Relationship Id="rId1186" Type="http://schemas.openxmlformats.org/officeDocument/2006/relationships/hyperlink" Target="https://trybunal.gov.pl/sprawy-w-trybunale/art/2014-nowelizacja-kodeksu-karnego-wykonawczego-surowsza-kara-zastepcza-niz-w-orzeczeniach-zapadlych-po?tx_ttnews%5Bday%5D=06&amp;tx_ttnews%5Bmonth%5D=06&amp;tx_ttnews%5Byear%5D=2014&amp;cHash=546fafd2e7bcee8752a06b55cd37c582" TargetMode="External"/><Relationship Id="rId1393" Type="http://schemas.openxmlformats.org/officeDocument/2006/relationships/hyperlink" Target="https://trybunal.gov.pl/sprawy-w-trybunale/art/2013-przymusowy-wykup-akcji?tx_ttnews%5Bday%5D=28&amp;tx_ttnews%5Bmonth%5D=10&amp;tx_ttnews%5Byear%5D=2013&amp;cHash=b728bddccf7e02103a220068b149aeca" TargetMode="External"/><Relationship Id="rId2237" Type="http://schemas.openxmlformats.org/officeDocument/2006/relationships/hyperlink" Target="https://trybunal.gov.pl/sprawy-w-trybunale/art/1067-wolnosc-zrzeszania-sie-czlonkostwo-w-spoldzielczych-kasach-oszczednosciowo-kredytowych?tx_ttnews%5Bday%5D=19&amp;tx_ttnews%5Bmonth%5D=10&amp;tx_ttnews%5Byear%5D=2013&amp;cHash=79081e7eff060b3b95c84a662be4da1b" TargetMode="External"/><Relationship Id="rId2444" Type="http://schemas.openxmlformats.org/officeDocument/2006/relationships/hyperlink" Target="https://trybunal.gov.pl/sprawy-w-trybunale/art/2013-granice-gmin-i-powiatow-2?tx_ttnews%5Bday%5D=16&amp;tx_ttnews%5Bmonth%5D=10&amp;tx_ttnews%5Byear%5D=2013&amp;cHash=1142f9972054118f57e188f8ae3835fe" TargetMode="External"/><Relationship Id="rId2889" Type="http://schemas.openxmlformats.org/officeDocument/2006/relationships/hyperlink" Target="https://trybunal.gov.pl/sprawy-w-trybunale/art/2013-kwalifikacje-do-zajmowania-stanowiska-nauczyciela?tx_ttnews%5Bday%5D=14&amp;tx_ttnews%5Bmonth%5D=10&amp;tx_ttnews%5Byear%5D=2013&amp;cHash=e4ce28f1884b572cc1ec2d9f933ee468" TargetMode="External"/><Relationship Id="rId111" Type="http://schemas.openxmlformats.org/officeDocument/2006/relationships/hyperlink" Target="https://trybunal.gov.pl/sprawy-w-trybunale/art/umorzenie-postepowania-administracyjnego-w-sprawie-stwierdzenia-niewaznosci-decyzji-lub-postanowienia-wszczetego-po-uplywie-trzydziestu-lat-od-dnia-doreczenia-lub-ogloszenia-decyzji-lub-postanowienia?tx_ttnews%5Bday%5D=13&amp;tx_ttnews%5Bmonth%5D=01&amp;tx_ttnews%5Byear%5D=2022&amp;cHash=2d1e22fa80c330c3dc6a6d0c5241c611" TargetMode="External"/><Relationship Id="rId209" Type="http://schemas.openxmlformats.org/officeDocument/2006/relationships/hyperlink" Target="https://trybunal.gov.pl/sprawy-w-trybunale/art/obowiazek-odwolania-komornika-po-konczeniu-przez-niego-65-roku-zycia?tx_ttnews%5Bday%5D=25&amp;tx_ttnews%5Bmonth%5D=02&amp;tx_ttnews%5Byear%5D=2021&amp;cHash=41cde6d7a144f2c4a2a25c3e6586f8f7" TargetMode="External"/><Relationship Id="rId416" Type="http://schemas.openxmlformats.org/officeDocument/2006/relationships/hyperlink" Target="https://trybunal.gov.pl/sprawy-w-trybunale/art/delegowanie-sedziego-do-pracy-w-sadzie-wyzszej-instancji-weryfikacja-prawdziwosci-dokumentu-urzedowego-1?tx_ttnews%5Bday%5D=13&amp;tx_ttnews%5Bmonth%5D=12&amp;tx_ttnews%5Byear%5D=2019&amp;cHash=048eb2d4c05b6cadb3b9416efd8267e3" TargetMode="External"/><Relationship Id="rId970" Type="http://schemas.openxmlformats.org/officeDocument/2006/relationships/hyperlink" Target="https://trybunal.gov.pl/sprawy-w-trybunale/art/7540-ustawa-o-grach-hazardowych-proces-ustawodawczy-obowiazek-notyfikacji-przepisow-technicznych-prze?tx_ttnews%5Bday%5D=03&amp;tx_ttnews%5Bmonth%5D=04&amp;tx_ttnews%5Byear%5D=2015&amp;cHash=95dd20e230ab8fad05ef0cba7a142cc7" TargetMode="External"/><Relationship Id="rId1046" Type="http://schemas.openxmlformats.org/officeDocument/2006/relationships/hyperlink" Target="https://trybunal.gov.pl/sprawy-w-trybunale/art/7354-ustalanie-stanu-przesylek-oraz-postepowania-reklamacyjnego-w-drodze-rozporzadzenia?tx_ttnews%5Bday%5D=28&amp;tx_ttnews%5Bmonth%5D=01&amp;tx_ttnews%5Byear%5D=2015&amp;cHash=8e73370dc3038d8ee55fefa331011075" TargetMode="External"/><Relationship Id="rId1253" Type="http://schemas.openxmlformats.org/officeDocument/2006/relationships/hyperlink" Target="https://trybunal.gov.pl/sprawy-w-trybunale/art/6265-podatek-dochodowy-od-osob-fizycznych-pojecie-inne-nieodplatne-swiadczenia?tx_ttnews%5Bday%5D=17&amp;tx_ttnews%5Bmonth%5D=12&amp;tx_ttnews%5Byear%5D=2013&amp;cHash=aead02522b2508f24931c33f379770d1" TargetMode="External"/><Relationship Id="rId1698" Type="http://schemas.openxmlformats.org/officeDocument/2006/relationships/hyperlink" Target="https://trybunal.gov.pl/sprawy-w-trybunale/art/2013-stosowanie-wobec-tej-samej-osoby-za-ten-sam-czyn-odpowiedzialnosc-za-przestepstwo-i-wykroczenie?tx_ttnews%5Bday%5D=23&amp;tx_ttnews%5Bmonth%5D=10&amp;tx_ttnews%5Byear%5D=2013&amp;cHash=acd30e670f7b1d4780339415089e5572" TargetMode="External"/><Relationship Id="rId2651" Type="http://schemas.openxmlformats.org/officeDocument/2006/relationships/hyperlink" Target="https://trybunal.gov.pl/sprawy-w-trybunale/art/2013-ochrona-tajemnicy-zawodowej?tx_ttnews%5Bday%5D=15&amp;tx_ttnews%5Bmonth%5D=10&amp;tx_ttnews%5Byear%5D=2013&amp;cHash=e61ff2a816a69e9579264b9738549421" TargetMode="External"/><Relationship Id="rId2749" Type="http://schemas.openxmlformats.org/officeDocument/2006/relationships/hyperlink" Target="https://trybunal.gov.pl/sprawy-w-trybunale/art/2013-upowaznienie-ustawowe-2?tx_ttnews%5Bday%5D=14&amp;tx_ttnews%5Bmonth%5D=10&amp;tx_ttnews%5Byear%5D=2013&amp;cHash=e4ce28f1884b572cc1ec2d9f933ee468" TargetMode="External"/><Relationship Id="rId2956" Type="http://schemas.openxmlformats.org/officeDocument/2006/relationships/hyperlink" Target="https://trybunal.gov.pl/sprawy-w-trybunale/art/2013-prawo-do-sadu-2?tx_ttnews%5Bday%5D=12&amp;tx_ttnews%5Bmonth%5D=10&amp;tx_ttnews%5Byear%5D=2013&amp;cHash=31f821da058a23f8185a5c7f28ee4ff2" TargetMode="External"/><Relationship Id="rId623" Type="http://schemas.openxmlformats.org/officeDocument/2006/relationships/hyperlink" Target="https://trybunal.gov.pl/sprawy-w-trybunale/art/10022-ustawa-o-gospodarce-nieruchomosciami?tx_ttnews%5Bday%5D=29&amp;tx_ttnews%5Bmonth%5D=01&amp;tx_ttnews%5Byear%5D=2018&amp;cHash=f74314a8cdc4e9ac68fac114e86fc012" TargetMode="External"/><Relationship Id="rId830" Type="http://schemas.openxmlformats.org/officeDocument/2006/relationships/hyperlink" Target="https://trybunal.gov.pl/sprawy-w-trybunale/art/8807-prawo-budowlane-ograniczenia-zakresu-uprawnien-budowlanych?tx_ttnews%5Bday%5D=18&amp;tx_ttnews%5Bmonth%5D=12&amp;tx_ttnews%5Byear%5D=2015&amp;cHash=cc51cbd0c5066aeb33f9675d27be8745" TargetMode="External"/><Relationship Id="rId928" Type="http://schemas.openxmlformats.org/officeDocument/2006/relationships/hyperlink" Target="https://trybunal.gov.pl/sprawy-w-trybunale/art/7869-gry-hazardowe-odpowiedzialnosc-karna-za-czyn-ktory-nie-byl-zabroniony-pod-grozba-kary-przez?tx_ttnews%5Bday%5D=28&amp;tx_ttnews%5Bmonth%5D=05&amp;tx_ttnews%5Byear%5D=2015&amp;cHash=4767e87fa41e4bfb9ad2ecaefa581f9b" TargetMode="External"/><Relationship Id="rId1460" Type="http://schemas.openxmlformats.org/officeDocument/2006/relationships/hyperlink" Target="https://trybunal.gov.pl/sprawy-w-trybunale/art/2013-zakaz-przetwarzania-tak-zwanych-danych-wrazliwych-przetwarzanie-danych-osobowych-przez-upowaznion?tx_ttnews%5Bday%5D=25&amp;tx_ttnews%5Bmonth%5D=10&amp;tx_ttnews%5Byear%5D=2013&amp;cHash=4fe1187494bc447be274d3c59a2b2d55" TargetMode="External"/><Relationship Id="rId1558" Type="http://schemas.openxmlformats.org/officeDocument/2006/relationships/hyperlink" Target="https://trybunal.gov.pl/sprawy-w-trybunale/art/2013-zasady-obciazenia-kosztami-egzekucyjnymi-dluznika?tx_ttnews%5Bday%5D=24&amp;tx_ttnews%5Bmonth%5D=10&amp;tx_ttnews%5Byear%5D=2013&amp;cHash=536cdfe28fa02f7f9d4c589e3c39aced" TargetMode="External"/><Relationship Id="rId1765" Type="http://schemas.openxmlformats.org/officeDocument/2006/relationships/hyperlink" Target="https://trybunal.gov.pl/sprawy-w-trybunale/art/1568-niezaleznosc-instytutu-pamieci-narodowej?tx_ttnews%5Bday%5D=23&amp;tx_ttnews%5Bmonth%5D=10&amp;tx_ttnews%5Byear%5D=2013&amp;cHash=acd30e670f7b1d4780339415089e5572" TargetMode="External"/><Relationship Id="rId2304" Type="http://schemas.openxmlformats.org/officeDocument/2006/relationships/hyperlink" Target="https://trybunal.gov.pl/sprawy-w-trybunale/art/2013-ochrona-prawa-wlasnosci?tx_ttnews%5Bday%5D=17&amp;tx_ttnews%5Bmonth%5D=10&amp;tx_ttnews%5Byear%5D=2013&amp;cHash=cb57167d0d4ac2e725c84f688e6b2373" TargetMode="External"/><Relationship Id="rId2511" Type="http://schemas.openxmlformats.org/officeDocument/2006/relationships/hyperlink" Target="https://trybunal.gov.pl/sprawy-w-trybunale/art/2013-kara-z-tytulu-nielegalnego-przystapienia-do-uzytkowania-obiektu-budowlanego?tx_ttnews%5Bday%5D=16&amp;tx_ttnews%5Bmonth%5D=10&amp;tx_ttnews%5Byear%5D=2013&amp;cHash=1142f9972054118f57e188f8ae3835fe" TargetMode="External"/><Relationship Id="rId2609" Type="http://schemas.openxmlformats.org/officeDocument/2006/relationships/hyperlink" Target="https://trybunal.gov.pl/sprawy-w-trybunale/art/2013-oddalenie-skargi-kasacyjnej-4?tx_ttnews%5Bday%5D=16&amp;tx_ttnews%5Bmonth%5D=10&amp;tx_ttnews%5Byear%5D=2013&amp;cHash=1142f9972054118f57e188f8ae3835fe" TargetMode="External"/><Relationship Id="rId57" Type="http://schemas.openxmlformats.org/officeDocument/2006/relationships/hyperlink" Target="https://trybunal.gov.pl/sprawy-w-trybunale/art/brak-mozliwosci-zwolnienia-z-obowiazku-uiszczenia-naleznosci-i-oplat-rocznych-calego-gruntu-przeznaczonego-na-cele-mieszkaniowe?tx_ttnews%5Bday%5D=27&amp;tx_ttnews%5Bmonth%5D=06&amp;tx_ttnews%5Byear%5D=2022&amp;cHash=1b9db45e257f8af8e1ec650a2a69f02c" TargetMode="External"/><Relationship Id="rId1113" Type="http://schemas.openxmlformats.org/officeDocument/2006/relationships/hyperlink" Target="https://trybunal.gov.pl/sprawy-w-trybunale/art/7185-dochody-jednostek-samorzadu-terytorialnego-nowe-zadania-gminy?tx_ttnews%5Bday%5D=28&amp;tx_ttnews%5Bmonth%5D=10&amp;tx_ttnews%5Byear%5D=2014&amp;cHash=7b38fb227e1404283126ee85abf26885" TargetMode="External"/><Relationship Id="rId1320" Type="http://schemas.openxmlformats.org/officeDocument/2006/relationships/hyperlink" Target="https://trybunal.gov.pl/sprawy-w-trybunale/art/2024-przymus-bezposredni-z-uzyciem-innych-urzadzen-technicznych-zasady-vacatio-legis-i-retro-non-agi?tx_ttnews%5Bday%5D=28&amp;tx_ttnews%5Bmonth%5D=10&amp;tx_ttnews%5Byear%5D=2013&amp;cHash=b728bddccf7e02103a220068b149aeca" TargetMode="External"/><Relationship Id="rId1418" Type="http://schemas.openxmlformats.org/officeDocument/2006/relationships/hyperlink" Target="https://trybunal.gov.pl/sprawy-w-trybunale/art/2013-gospodarka-nieruchomosciami-ocena-prawidlowosci-sporzadzenia-operatu-szacunkowego-prawo-do-sa?tx_ttnews%5Bday%5D=28&amp;tx_ttnews%5Bmonth%5D=10&amp;tx_ttnews%5Byear%5D=2013&amp;cHash=b728bddccf7e02103a220068b149aeca" TargetMode="External"/><Relationship Id="rId1972" Type="http://schemas.openxmlformats.org/officeDocument/2006/relationships/hyperlink" Target="https://trybunal.gov.pl/sprawy-w-trybunale/art/2013-wysokosc-kosztow-egzekucji-komorniczej?tx_ttnews%5Bday%5D=22&amp;tx_ttnews%5Bmonth%5D=10&amp;tx_ttnews%5Byear%5D=2013&amp;cHash=8f197c04ffa5a1746bb6205c213b65f0" TargetMode="External"/><Relationship Id="rId2816" Type="http://schemas.openxmlformats.org/officeDocument/2006/relationships/hyperlink" Target="https://trybunal.gov.pl/sprawy-w-trybunale/art/2013-dzialalnosc-zwiazkowa?tx_ttnews%5Bday%5D=14&amp;tx_ttnews%5Bmonth%5D=10&amp;tx_ttnews%5Byear%5D=2013&amp;cHash=e4ce28f1884b572cc1ec2d9f933ee468" TargetMode="External"/><Relationship Id="rId1625" Type="http://schemas.openxmlformats.org/officeDocument/2006/relationships/hyperlink" Target="https://trybunal.gov.pl/sprawy-w-trybunale/art/2013-refundacja-lekow?tx_ttnews%5Bday%5D=24&amp;tx_ttnews%5Bmonth%5D=10&amp;tx_ttnews%5Byear%5D=2013&amp;cHash=536cdfe28fa02f7f9d4c589e3c39aced" TargetMode="External"/><Relationship Id="rId1832" Type="http://schemas.openxmlformats.org/officeDocument/2006/relationships/hyperlink" Target="https://trybunal.gov.pl/sprawy-w-trybunale/art/2013-prawo-do-korzystania-z-nieruchomosci-a-wniosek-regulacyjny?tx_ttnews%5Bday%5D=22&amp;tx_ttnews%5Bmonth%5D=10&amp;tx_ttnews%5Byear%5D=2013&amp;cHash=8f197c04ffa5a1746bb6205c213b65f0" TargetMode="External"/><Relationship Id="rId3078" Type="http://schemas.openxmlformats.org/officeDocument/2006/relationships/printerSettings" Target="../printerSettings/printerSettings2.bin"/><Relationship Id="rId2094" Type="http://schemas.openxmlformats.org/officeDocument/2006/relationships/hyperlink" Target="https://trybunal.gov.pl/sprawy-w-trybunale/art/2013-wynagrodzenie-sedziow-sadow-powszechnych-9?tx_ttnews%5Bday%5D=21&amp;tx_ttnews%5Bmonth%5D=10&amp;tx_ttnews%5Byear%5D=2013&amp;cHash=b733062a554bea8447eda9da333cb158" TargetMode="External"/><Relationship Id="rId273" Type="http://schemas.openxmlformats.org/officeDocument/2006/relationships/hyperlink" Target="https://trybunal.gov.pl/sprawy-w-trybunale/art/obowiazek-wykazania-przez-spolke-z-ograniczona-odpowiedzialnoscia-ze-jej-wspolnicy-nie-dysponuja-wystarczajacymi-srodkami-by-spolka-mogla-zostac-zwolniona-od-kosztow-sadowych?tx_ttnews%5Bday%5D=24&amp;tx_ttnews%5Bmonth%5D=09&amp;tx_ttnews%5Byear%5D=2020&amp;cHash=7517c47f3f078b879aa1e079fc253cf7" TargetMode="External"/><Relationship Id="rId480" Type="http://schemas.openxmlformats.org/officeDocument/2006/relationships/hyperlink" Target="https://trybunal.gov.pl/sprawy-w-trybunale/art/10759-wylaczenie-mozliwosci-zaskarzenia-zarzadzenia-zastepczego-wojewody-do-sadu-administracyjnego?tx_ttnews%5Bday%5D=14&amp;tx_ttnews%5Bmonth%5D=08&amp;tx_ttnews%5Byear%5D=2019&amp;cHash=6459039340d37845882815f6b5e3f189" TargetMode="External"/><Relationship Id="rId2161" Type="http://schemas.openxmlformats.org/officeDocument/2006/relationships/hyperlink" Target="https://trybunal.gov.pl/sprawy-w-trybunale/art/2013-odpowiedzialnosc-karna-nietrzezwego-rowerzysty-1?tx_ttnews%5Bday%5D=21&amp;tx_ttnews%5Bmonth%5D=10&amp;tx_ttnews%5Byear%5D=2013&amp;cHash=b733062a554bea8447eda9da333cb158" TargetMode="External"/><Relationship Id="rId2399" Type="http://schemas.openxmlformats.org/officeDocument/2006/relationships/hyperlink" Target="https://trybunal.gov.pl/sprawy-w-trybunale/art/2013-zasady-wyliczania-i-przyznawania-emerytur-z-fus-osobom-majacym-ustalone-prawo-do-emerytury-wojskowe?tx_ttnews%5Bday%5D=17&amp;tx_ttnews%5Bmonth%5D=10&amp;tx_ttnews%5Byear%5D=2013&amp;cHash=cb57167d0d4ac2e725c84f688e6b2373" TargetMode="External"/><Relationship Id="rId3005" Type="http://schemas.openxmlformats.org/officeDocument/2006/relationships/hyperlink" Target="https://trybunal.gov.pl/sprawy-w-trybunale/art/2013-publikowanie-sprostowan-prasowych?tx_ttnews%5Bday%5D=12&amp;tx_ttnews%5Bmonth%5D=10&amp;tx_ttnews%5Byear%5D=2013&amp;cHash=31f821da058a23f8185a5c7f28ee4ff2" TargetMode="External"/><Relationship Id="rId133" Type="http://schemas.openxmlformats.org/officeDocument/2006/relationships/hyperlink" Target="https://trybunal.gov.pl/sprawy-w-trybunale/art/zwiazanie-sadu-i-instancji-wykladnia-dokonana-przez-naczelny-sad-administracyjny-sprzeczna-z-wyrokiem-zakresowym-trybunalu-konstytucyjnego-negatywne-przeslanki-stwierdzania-niewaznosci-decyzji?tx_ttnews%5Bday%5D=19&amp;tx_ttnews%5Bmonth%5D=11&amp;tx_ttnews%5Byear%5D=2021&amp;cHash=4e08da5f0a9932d7643afbb174ffdb49" TargetMode="External"/><Relationship Id="rId340" Type="http://schemas.openxmlformats.org/officeDocument/2006/relationships/hyperlink" Target="https://trybunal.gov.pl/sprawy-w-trybunale/art/brak-mozliwosci-dochodzenia-wierzytelnosci-z-masy-upadlosci-w-sytuacji-gdy-wierzyciele-nie-mogli-wiedziec-o-wplynieciu-wniosku-o-ogloszenie-upadlosci?tx_ttnews%5Bday%5D=18&amp;tx_ttnews%5Bmonth%5D=05&amp;tx_ttnews%5Byear%5D=2020&amp;cHash=eb79eca39dd25210e9a72ee21b30c0d6" TargetMode="External"/><Relationship Id="rId578" Type="http://schemas.openxmlformats.org/officeDocument/2006/relationships/hyperlink" Target="https://trybunal.gov.pl/sprawy-w-trybunale/art/10366-ograniczenie-handlu-w-niedziele-i-swieta?tx_ttnews%5Bday%5D=19&amp;tx_ttnews%5Bmonth%5D=11&amp;tx_ttnews%5Byear%5D=2018&amp;cHash=e3da7c4da130cda78cd200d5bd53158c" TargetMode="External"/><Relationship Id="rId785" Type="http://schemas.openxmlformats.org/officeDocument/2006/relationships/hyperlink" Target="https://trybunal.gov.pl/sprawy-w-trybunale/art/8970-zakaz-zrzeszania-sie-w-zwiazkach-zawodowych-prokuratorow-i-pracownikow-instytutu-pamieci-narodo?tx_ttnews%5Bday%5D=06&amp;tx_ttnews%5Bmonth%5D=05&amp;tx_ttnews%5Byear%5D=2016&amp;cHash=879e5e938acda7b2f7806fef96ceab4f" TargetMode="External"/><Relationship Id="rId992" Type="http://schemas.openxmlformats.org/officeDocument/2006/relationships/hyperlink" Target="https://trybunal.gov.pl/sprawy-w-trybunale/art/7496-ustawa-o-grach-hazardowych-proces-ustawodawczy-obowiazek-notyfikacji-przepisow-technicznych-prze?tx_ttnews%5Bday%5D=16&amp;tx_ttnews%5Bmonth%5D=03&amp;tx_ttnews%5Byear%5D=2015&amp;cHash=21edf1233f102a8be5a72f5a5b673458" TargetMode="External"/><Relationship Id="rId2021" Type="http://schemas.openxmlformats.org/officeDocument/2006/relationships/hyperlink" Target="https://trybunal.gov.pl/sprawy-w-trybunale/art/2013-uprawnienia-komornika?tx_ttnews%5Bday%5D=21&amp;tx_ttnews%5Bmonth%5D=10&amp;tx_ttnews%5Byear%5D=2013&amp;cHash=b733062a554bea8447eda9da333cb158" TargetMode="External"/><Relationship Id="rId2259" Type="http://schemas.openxmlformats.org/officeDocument/2006/relationships/hyperlink" Target="https://trybunal.gov.pl/sprawy-w-trybunale/art/2013-wojskowe-sluzby-specjalne?tx_ttnews%5Bday%5D=17&amp;tx_ttnews%5Bmonth%5D=10&amp;tx_ttnews%5Byear%5D=2013&amp;cHash=cb57167d0d4ac2e725c84f688e6b2373" TargetMode="External"/><Relationship Id="rId2466" Type="http://schemas.openxmlformats.org/officeDocument/2006/relationships/hyperlink" Target="https://trybunal.gov.pl/sprawy-w-trybunale/art/2013-zasady-zatrudniania-pracownikow-samorzadowych-nik-i-sluzby-cywilnej?tx_ttnews%5Bday%5D=16&amp;tx_ttnews%5Bmonth%5D=10&amp;tx_ttnews%5Byear%5D=2013&amp;cHash=1142f9972054118f57e188f8ae3835fe" TargetMode="External"/><Relationship Id="rId2673" Type="http://schemas.openxmlformats.org/officeDocument/2006/relationships/hyperlink" Target="https://trybunal.gov.pl/sprawy-w-trybunale/art/2013-uzytkowanie-wieczyste-oplata-roczna?tx_ttnews%5Bday%5D=15&amp;tx_ttnews%5Bmonth%5D=10&amp;tx_ttnews%5Byear%5D=2013&amp;cHash=e61ff2a816a69e9579264b9738549421" TargetMode="External"/><Relationship Id="rId2880" Type="http://schemas.openxmlformats.org/officeDocument/2006/relationships/hyperlink" Target="https://trybunal.gov.pl/sprawy-w-trybunale/art/2013-podstawa-wymiaru-emerytury-1?tx_ttnews%5Bday%5D=14&amp;tx_ttnews%5Bmonth%5D=10&amp;tx_ttnews%5Byear%5D=2013&amp;cHash=e4ce28f1884b572cc1ec2d9f933ee468" TargetMode="External"/><Relationship Id="rId200" Type="http://schemas.openxmlformats.org/officeDocument/2006/relationships/hyperlink" Target="https://trybunal.gov.pl/sprawy-w-trybunale/art/odszkodowanie-za-grunty-warszawskiego-ktore-zostaly-przejete-przez-panstwo-na-podstawie-dekretu-z-26-pazdziernika-1945-r-data-faktycznego-pozbawienia-mozliwosci-wladania-dzialka?tx_ttnews%5Bday%5D=15&amp;tx_ttnews%5Bmonth%5D=03&amp;tx_ttnews%5Byear%5D=2021&amp;cHash=fc047b0d151b81b0fe282b7af5e431cc" TargetMode="External"/><Relationship Id="rId438" Type="http://schemas.openxmlformats.org/officeDocument/2006/relationships/hyperlink" Target="https://trybunal.gov.pl/sprawy-w-trybunale/art/nabycie-w-drodze-zasiedzenia-przed-3-sierpnia-2008-r-sluzebnosci-przesylu-przez-skarb-panstwa-lub-przedsiebiorce-przesylowego?tx_ttnews%5Bday%5D=14&amp;tx_ttnews%5Bmonth%5D=11&amp;tx_ttnews%5Byear%5D=2019&amp;cHash=685b2fc151c6dba65512a069ffc46831" TargetMode="External"/><Relationship Id="rId645" Type="http://schemas.openxmlformats.org/officeDocument/2006/relationships/hyperlink" Target="https://trybunal.gov.pl/sprawy-w-trybunale/art/9853-prawo-o-postepowaniu-przed-sadami-administracyjnymi?tx_ttnews%5Bday%5D=22&amp;tx_ttnews%5Bmonth%5D=09&amp;tx_ttnews%5Byear%5D=2017&amp;cHash=db2b4e9d0fd14e88b846f6c6ecdb7517" TargetMode="External"/><Relationship Id="rId852" Type="http://schemas.openxmlformats.org/officeDocument/2006/relationships/hyperlink" Target="https://trybunal.gov.pl/sprawy-w-trybunale/art/8706-dopuszczalnosc-wznowienia-postepowania-termin-wniesienia-skargi-o-wznowienie-postepowania?tx_ttnews%5Bday%5D=19&amp;tx_ttnews%5Bmonth%5D=11&amp;tx_ttnews%5Byear%5D=2015&amp;cHash=e985d9189fb6b1066868ba186844fe1e" TargetMode="External"/><Relationship Id="rId1068" Type="http://schemas.openxmlformats.org/officeDocument/2006/relationships/hyperlink" Target="https://trybunal.gov.pl/sprawy-w-trybunale/art/7309-ustawa-o-grach-hazardowych-proces-ustawodawczy-obowiazek-notyfikacji-przepisow-technicznych-prze?tx_ttnews%5Bday%5D=07&amp;tx_ttnews%5Bmonth%5D=01&amp;tx_ttnews%5Byear%5D=2015&amp;cHash=26d8996d1fd57684fc9cd0aa565d3c2b" TargetMode="External"/><Relationship Id="rId1275" Type="http://schemas.openxmlformats.org/officeDocument/2006/relationships/hyperlink" Target="https://trybunal.gov.pl/sprawy-w-trybunale/art/2069-uprawnienia-emerytalne-funkcjonariuszy-sluzby-celnej?tx_ttnews%5Bday%5D=28&amp;tx_ttnews%5Bmonth%5D=10&amp;tx_ttnews%5Byear%5D=2013&amp;cHash=b728bddccf7e02103a220068b149aeca" TargetMode="External"/><Relationship Id="rId1482" Type="http://schemas.openxmlformats.org/officeDocument/2006/relationships/hyperlink" Target="https://trybunal.gov.pl/sprawy-w-trybunale/art/2013-utrzymanie-czystosci-i-porzadku-na-terenie-gminy-ustalanie-oplaty-za-gospodarowanie-odpadami-kom?tx_ttnews%5Bday%5D=25&amp;tx_ttnews%5Bmonth%5D=10&amp;tx_ttnews%5Byear%5D=2013&amp;cHash=4fe1187494bc447be274d3c59a2b2d55" TargetMode="External"/><Relationship Id="rId2119" Type="http://schemas.openxmlformats.org/officeDocument/2006/relationships/hyperlink" Target="https://trybunal.gov.pl/sprawy-w-trybunale/art/1211-wynagrodzenie-sedziow-sadow-powszechnych?tx_ttnews%5Bday%5D=21&amp;tx_ttnews%5Bmonth%5D=10&amp;tx_ttnews%5Byear%5D=2013&amp;cHash=b733062a554bea8447eda9da333cb158" TargetMode="External"/><Relationship Id="rId2326" Type="http://schemas.openxmlformats.org/officeDocument/2006/relationships/hyperlink" Target="https://trybunal.gov.pl/sprawy-w-trybunale/art/2013-ordynacja-podatkowa-naruszenie-zasady-dwuinstancyjnosci?tx_ttnews%5Bday%5D=17&amp;tx_ttnews%5Bmonth%5D=10&amp;tx_ttnews%5Byear%5D=2013&amp;cHash=cb57167d0d4ac2e725c84f688e6b2373" TargetMode="External"/><Relationship Id="rId2533" Type="http://schemas.openxmlformats.org/officeDocument/2006/relationships/hyperlink" Target="https://trybunal.gov.pl/sprawy-w-trybunale/art/766-komisja-sledcza-przedmiot-i-zakres-dzialania?tx_ttnews%5Bday%5D=16&amp;tx_ttnews%5Bmonth%5D=10&amp;tx_ttnews%5Byear%5D=2013&amp;cHash=1142f9972054118f57e188f8ae3835fe" TargetMode="External"/><Relationship Id="rId2740" Type="http://schemas.openxmlformats.org/officeDocument/2006/relationships/hyperlink" Target="https://trybunal.gov.pl/sprawy-w-trybunale/art/2013-upowaznienie-ustawowe-4?tx_ttnews%5Bday%5D=14&amp;tx_ttnews%5Bmonth%5D=10&amp;tx_ttnews%5Byear%5D=2013&amp;cHash=e4ce28f1884b572cc1ec2d9f933ee468" TargetMode="External"/><Relationship Id="rId2978" Type="http://schemas.openxmlformats.org/officeDocument/2006/relationships/hyperlink" Target="https://trybunal.gov.pl/sprawy-w-trybunale/art/2013-podreczniki-szkolne?tx_ttnews%5Bday%5D=12&amp;tx_ttnews%5Bmonth%5D=10&amp;tx_ttnews%5Byear%5D=2013&amp;cHash=31f821da058a23f8185a5c7f28ee4ff2" TargetMode="External"/><Relationship Id="rId505" Type="http://schemas.openxmlformats.org/officeDocument/2006/relationships/hyperlink" Target="https://trybunal.gov.pl/sprawy-w-trybunale/art/10703-orzeczenie-o-zwrocie-prawomocnie-zasadzonego-i-spelnionego-lub-wyegzekwowanego-swiadczenia-wskute?tx_ttnews%5Bday%5D=04&amp;tx_ttnews%5Bmonth%5D=07&amp;tx_ttnews%5Byear%5D=2019&amp;cHash=69eafc1f50e9a0b35bb5d17595630a6a" TargetMode="External"/><Relationship Id="rId712" Type="http://schemas.openxmlformats.org/officeDocument/2006/relationships/hyperlink" Target="https://trybunal.gov.pl/sprawy-w-trybunale/art/9487-in-vitro-mozliwosc-skorzystania-z-procedury-zaplodnienia-pozaustrojowego-przez-kobiety-niepozo?tx_ttnews%5Bday%5D=30&amp;tx_ttnews%5Bmonth%5D=11&amp;tx_ttnews%5Byear%5D=2016&amp;cHash=13a055064c8ad1df4d4c563c674b7263" TargetMode="External"/><Relationship Id="rId1135" Type="http://schemas.openxmlformats.org/officeDocument/2006/relationships/hyperlink" Target="https://trybunal.gov.pl/sprawy-w-trybunale/art/2014-proces-ustawodawczy-obowiazek-notyfikacji-przepisow-technicznych-przez-komisje-europejska?tx_ttnews%5Bday%5D=01&amp;tx_ttnews%5Bmonth%5D=10&amp;tx_ttnews%5Byear%5D=2014&amp;cHash=3ff71298bb8af877cb5905588883522d" TargetMode="External"/><Relationship Id="rId1342" Type="http://schemas.openxmlformats.org/officeDocument/2006/relationships/hyperlink" Target="https://trybunal.gov.pl/sprawy-w-trybunale/art/2002-uzupelnienie-brakow-formalnych-pytania-prawnego?tx_ttnews%5Bday%5D=28&amp;tx_ttnews%5Bmonth%5D=10&amp;tx_ttnews%5Byear%5D=2013&amp;cHash=b728bddccf7e02103a220068b149aeca" TargetMode="External"/><Relationship Id="rId1787" Type="http://schemas.openxmlformats.org/officeDocument/2006/relationships/hyperlink" Target="https://trybunal.gov.pl/sprawy-w-trybunale/art/1546-obowiazek-zawarcia-przez-spoldzielnie-umowy-przeniesienia-wlasnosci-lokalu-po-dokonaniu-splat?tx_ttnews%5Bday%5D=22&amp;tx_ttnews%5Bmonth%5D=10&amp;tx_ttnews%5Byear%5D=2013&amp;cHash=8f197c04ffa5a1746bb6205c213b65f0" TargetMode="External"/><Relationship Id="rId1994" Type="http://schemas.openxmlformats.org/officeDocument/2006/relationships/hyperlink" Target="https://trybunal.gov.pl/sprawy-w-trybunale/art/2013-lustracja?tx_ttnews%5Bday%5D=22&amp;tx_ttnews%5Bmonth%5D=10&amp;tx_ttnews%5Byear%5D=2013&amp;cHash=8f197c04ffa5a1746bb6205c213b65f0" TargetMode="External"/><Relationship Id="rId2838" Type="http://schemas.openxmlformats.org/officeDocument/2006/relationships/hyperlink" Target="https://trybunal.gov.pl/sprawy-w-trybunale/art/2013-holowanie-pojazdow-mechanicznych-i-prowadzenie-parkingow-strzezonych?tx_ttnews%5Bday%5D=14&amp;tx_ttnews%5Bmonth%5D=10&amp;tx_ttnews%5Byear%5D=2013&amp;cHash=e4ce28f1884b572cc1ec2d9f933ee468" TargetMode="External"/><Relationship Id="rId79" Type="http://schemas.openxmlformats.org/officeDocument/2006/relationships/hyperlink" Target="https://trybunal.gov.pl/sprawy-w-trybunale/art/wlasciwosc-sadu-powszechnego-w-przypadku-dochodzenia-przez-wierzyciela-roszczenia-za-niewykonanie-przez-dluznika-swiadczenia-pienieznego-wynikajacego-z-art-454-kc?tx_ttnews%5Bday%5D=01&amp;tx_ttnews%5Bmonth%5D=04&amp;tx_ttnews%5Byear%5D=2022&amp;cHash=0bfd0885e0ed8b357c96644b355777c4" TargetMode="External"/><Relationship Id="rId1202" Type="http://schemas.openxmlformats.org/officeDocument/2006/relationships/hyperlink" Target="https://trybunal.gov.pl/sprawy-w-trybunale/art/6832-niewykonanie-upowaznienia-ustawowego-tryb-postepowania-przed-konsulem?tx_ttnews%5Bday%5D=28&amp;tx_ttnews%5Bmonth%5D=04&amp;tx_ttnews%5Byear%5D=2014&amp;cHash=ad5ecf9e17d89dd4e35be34c9e6140c9" TargetMode="External"/><Relationship Id="rId1647" Type="http://schemas.openxmlformats.org/officeDocument/2006/relationships/hyperlink" Target="https://trybunal.gov.pl/sprawy-w-trybunale/art/2013-dochody-jednostek-samorzadu-terytorialnego-obowiazek-wplaty-do-budzetu-panstwa-przez-miasta-na-1?tx_ttnews%5Bday%5D=24&amp;tx_ttnews%5Bmonth%5D=10&amp;tx_ttnews%5Byear%5D=2013&amp;cHash=536cdfe28fa02f7f9d4c589e3c39aced" TargetMode="External"/><Relationship Id="rId1854" Type="http://schemas.openxmlformats.org/officeDocument/2006/relationships/hyperlink" Target="https://trybunal.gov.pl/sprawy-w-trybunale/art/1479-brak-mozliwosci-wniesienia-zazalenia-na-postanowienie-o-wylaczenia-prokuratora-prowadzacego-po?tx_ttnews%5Bday%5D=22&amp;tx_ttnews%5Bmonth%5D=10&amp;tx_ttnews%5Byear%5D=2013&amp;cHash=8f197c04ffa5a1746bb6205c213b65f0" TargetMode="External"/><Relationship Id="rId2600" Type="http://schemas.openxmlformats.org/officeDocument/2006/relationships/hyperlink" Target="https://trybunal.gov.pl/sprawy-w-trybunale/art/2013-zwiekszenie-emerytury-w-zwiazku-z-oplacaniem-skladek-na-fundusz-ubezpieczenia-spolecznego-rolni?tx_ttnews%5Bday%5D=16&amp;tx_ttnews%5Bmonth%5D=10&amp;tx_ttnews%5Byear%5D=2013&amp;cHash=1142f9972054118f57e188f8ae3835fe" TargetMode="External"/><Relationship Id="rId2905" Type="http://schemas.openxmlformats.org/officeDocument/2006/relationships/hyperlink" Target="https://trybunal.gov.pl/sprawy-w-trybunale/art/391-prawo-do-bezstronnego-sadu?tx_ttnews%5Bday%5D=14&amp;tx_ttnews%5Bmonth%5D=10&amp;tx_ttnews%5Byear%5D=2013&amp;cHash=e4ce28f1884b572cc1ec2d9f933ee468" TargetMode="External"/><Relationship Id="rId1507" Type="http://schemas.openxmlformats.org/officeDocument/2006/relationships/hyperlink" Target="https://trybunal.gov.pl/sprawy-w-trybunale/art/2013-przeslanki-w-oparciu-o-ktore-mozliwe-jest-odebranie-broni-i-amunicji-oraz-dokumentow-potwierdza?tx_ttnews%5Bday%5D=25&amp;tx_ttnews%5Bmonth%5D=10&amp;tx_ttnews%5Byear%5D=2013&amp;cHash=4fe1187494bc447be274d3c59a2b2d55" TargetMode="External"/><Relationship Id="rId1714" Type="http://schemas.openxmlformats.org/officeDocument/2006/relationships/hyperlink" Target="https://trybunal.gov.pl/sprawy-w-trybunale/art/2013-zasady-przeniesienia-wlasnosci-lokali-spoldzielnie-mieszkaniowe-3?tx_ttnews%5Bday%5D=23&amp;tx_ttnews%5Bmonth%5D=10&amp;tx_ttnews%5Byear%5D=2013&amp;cHash=acd30e670f7b1d4780339415089e5572" TargetMode="External"/><Relationship Id="rId295" Type="http://schemas.openxmlformats.org/officeDocument/2006/relationships/hyperlink" Target="https://trybunal.gov.pl/sprawy-w-trybunale/art/mozliwosc-odmowy-orzeczenia-zwrotu-wywlaszczonej-nieruchomosci-pomimo-niezrealizowania-celu-publicznego?tx_ttnews%5Bday%5D=31&amp;tx_ttnews%5Bmonth%5D=08&amp;tx_ttnews%5Byear%5D=2020&amp;cHash=89f1278cebd32ab10d7e492155e2ed21" TargetMode="External"/><Relationship Id="rId1921" Type="http://schemas.openxmlformats.org/officeDocument/2006/relationships/hyperlink" Target="https://trybunal.gov.pl/sprawy-w-trybunale/art/2013-zwiazanie-sadu-ktoremu-sprawa-zostala-przekazana-do-ponownego-rozpoznania-ocena-prawna-i-wska?tx_ttnews%5Bday%5D=22&amp;tx_ttnews%5Bmonth%5D=10&amp;tx_ttnews%5Byear%5D=2013&amp;cHash=8f197c04ffa5a1746bb6205c213b65f0" TargetMode="External"/><Relationship Id="rId2183" Type="http://schemas.openxmlformats.org/officeDocument/2006/relationships/hyperlink" Target="https://trybunal.gov.pl/sprawy-w-trybunale/art/2013-zroznicowanie-opodatkowania-w-zaleznosci-od-posiadania-rodziny-na-utrzymaniu-2?tx_ttnews%5Bday%5D=19&amp;tx_ttnews%5Bmonth%5D=10&amp;tx_ttnews%5Byear%5D=2013&amp;cHash=79081e7eff060b3b95c84a662be4da1b" TargetMode="External"/><Relationship Id="rId2390" Type="http://schemas.openxmlformats.org/officeDocument/2006/relationships/hyperlink" Target="https://trybunal.gov.pl/sprawy-w-trybunale/art/2013-postepowanie-o-udzielenie-zamowienia-publicznego-postepowanie-odwolawcze-przed-zespolem-arbit?tx_ttnews%5Bday%5D=17&amp;tx_ttnews%5Bmonth%5D=10&amp;tx_ttnews%5Byear%5D=2013&amp;cHash=cb57167d0d4ac2e725c84f688e6b2373" TargetMode="External"/><Relationship Id="rId2488" Type="http://schemas.openxmlformats.org/officeDocument/2006/relationships/hyperlink" Target="https://trybunal.gov.pl/sprawy-w-trybunale/art/811-wychowankowie-specjalnych-osrodkow-wychowawczych-kontynuowanie-nauki?tx_ttnews%5Bday%5D=16&amp;tx_ttnews%5Bmonth%5D=10&amp;tx_ttnews%5Byear%5D=2013&amp;cHash=1142f9972054118f57e188f8ae3835fe" TargetMode="External"/><Relationship Id="rId3027" Type="http://schemas.openxmlformats.org/officeDocument/2006/relationships/hyperlink" Target="https://trybunal.gov.pl/sprawy-w-trybunale/art/2013-wylacznosc-ustawowa?tx_ttnews%5Bday%5D=12&amp;tx_ttnews%5Bmonth%5D=10&amp;tx_ttnews%5Byear%5D=2013&amp;cHash=31f821da058a23f8185a5c7f28ee4ff2" TargetMode="External"/><Relationship Id="rId155" Type="http://schemas.openxmlformats.org/officeDocument/2006/relationships/hyperlink" Target="https://trybunal.gov.pl/sprawy-w-trybunale/art/cofniecie-pozwolenia-na-bron?tx_ttnews%5Bday%5D=23&amp;tx_ttnews%5Bmonth%5D=09&amp;tx_ttnews%5Byear%5D=2021&amp;cHash=33660906bd2e631c86f914da0f545a01" TargetMode="External"/><Relationship Id="rId362" Type="http://schemas.openxmlformats.org/officeDocument/2006/relationships/hyperlink" Target="https://trybunal.gov.pl/sprawy-w-trybunale/art/sposob-sporzadzania-deklaracji-wlasciwosci-uzytkowych-wyrobow-budowalnych-zasady-wprowadzania-do-obrotu-lub-udostepnianie-na-rynku-krajowym-wyrobow-budowlanych?tx_ttnews%5Bday%5D=06&amp;tx_ttnews%5Bmonth%5D=04&amp;tx_ttnews%5Byear%5D=2020&amp;cHash=d01e4e0ad57687dd56b6df6cb1072cac" TargetMode="External"/><Relationship Id="rId1297" Type="http://schemas.openxmlformats.org/officeDocument/2006/relationships/hyperlink" Target="https://trybunal.gov.pl/sprawy-w-trybunale/art/2013-podstawa-uchylenia-prawomocnego-mandatu-karnego?tx_ttnews%5Bday%5D=28&amp;tx_ttnews%5Bmonth%5D=10&amp;tx_ttnews%5Byear%5D=2013&amp;cHash=b728bddccf7e02103a220068b149aeca" TargetMode="External"/><Relationship Id="rId2043" Type="http://schemas.openxmlformats.org/officeDocument/2006/relationships/hyperlink" Target="https://trybunal.gov.pl/sprawy-w-trybunale/art/2013-prawa-i-obowiazki-banku-centralnego?tx_ttnews%5Bday%5D=21&amp;tx_ttnews%5Bmonth%5D=10&amp;tx_ttnews%5Byear%5D=2013&amp;cHash=b733062a554bea8447eda9da333cb158" TargetMode="External"/><Relationship Id="rId2250" Type="http://schemas.openxmlformats.org/officeDocument/2006/relationships/hyperlink" Target="https://trybunal.gov.pl/sprawy-w-trybunale/art/2013-rodzinne-ogrody-dzialkowe?tx_ttnews%5Bday%5D=17&amp;tx_ttnews%5Bmonth%5D=10&amp;tx_ttnews%5Byear%5D=2013&amp;cHash=cb57167d0d4ac2e725c84f688e6b2373" TargetMode="External"/><Relationship Id="rId2695" Type="http://schemas.openxmlformats.org/officeDocument/2006/relationships/hyperlink" Target="https://trybunal.gov.pl/sprawy-w-trybunale/art/2013-akcyza-na-samochody-osobowe-niezarejestrowane-na-terytorium-polski?tx_ttnews%5Bday%5D=15&amp;tx_ttnews%5Bmonth%5D=10&amp;tx_ttnews%5Byear%5D=2013&amp;cHash=e61ff2a816a69e9579264b9738549421" TargetMode="External"/><Relationship Id="rId222" Type="http://schemas.openxmlformats.org/officeDocument/2006/relationships/hyperlink" Target="https://trybunal.gov.pl/sprawy-w-trybunale/art/zasiedzenie-przez-przedsiebiorstwo-energetyczne-sluzebnosci-gruntowej-o-tresci-odpowiadajacej-sluzebnosci-przesylu?tx_ttnews%5Bday%5D=04&amp;tx_ttnews%5Bmonth%5D=01&amp;tx_ttnews%5Byear%5D=2021&amp;cHash=9f892fda374b450a7500d7b0ed8ee7fb" TargetMode="External"/><Relationship Id="rId667" Type="http://schemas.openxmlformats.org/officeDocument/2006/relationships/hyperlink" Target="https://trybunal.gov.pl/sprawy-w-trybunale/art/9771-ustawa-o-sadzie-najwyzszym-ustawa-kodeks-postepowania-cywilnego-ustawa-kodeks-postepowania-kar?tx_ttnews%5Bday%5D=06&amp;tx_ttnews%5Bmonth%5D=07&amp;tx_ttnews%5Byear%5D=2017&amp;cHash=72d698c2acc92b5fee0076081a9dd063" TargetMode="External"/><Relationship Id="rId874" Type="http://schemas.openxmlformats.org/officeDocument/2006/relationships/hyperlink" Target="https://trybunal.gov.pl/sprawy-w-trybunale/art/8607-zasady-zatrzymania-prawa-jazdy?tx_ttnews%5Bday%5D=08&amp;tx_ttnews%5Bmonth%5D=10&amp;tx_ttnews%5Byear%5D=2015&amp;cHash=3fbf2e254ff3d9632f8c171ba92aee74" TargetMode="External"/><Relationship Id="rId2110" Type="http://schemas.openxmlformats.org/officeDocument/2006/relationships/hyperlink" Target="https://trybunal.gov.pl/sprawy-w-trybunale/art/2013-zasady-wyceny-nieruchomosci-1?tx_ttnews%5Bday%5D=21&amp;tx_ttnews%5Bmonth%5D=10&amp;tx_ttnews%5Byear%5D=2013&amp;cHash=b733062a554bea8447eda9da333cb158" TargetMode="External"/><Relationship Id="rId2348" Type="http://schemas.openxmlformats.org/officeDocument/2006/relationships/hyperlink" Target="https://trybunal.gov.pl/sprawy-w-trybunale/art/2013-naruszenie-praw-autorskich?tx_ttnews%5Bday%5D=17&amp;tx_ttnews%5Bmonth%5D=10&amp;tx_ttnews%5Byear%5D=2013&amp;cHash=cb57167d0d4ac2e725c84f688e6b2373" TargetMode="External"/><Relationship Id="rId2555" Type="http://schemas.openxmlformats.org/officeDocument/2006/relationships/hyperlink" Target="https://trybunal.gov.pl/sprawy-w-trybunale/art/744-obliczenie-kapitalu-poczatkowego-do-emerytury?tx_ttnews%5Bday%5D=16&amp;tx_ttnews%5Bmonth%5D=10&amp;tx_ttnews%5Byear%5D=2013&amp;cHash=1142f9972054118f57e188f8ae3835fe" TargetMode="External"/><Relationship Id="rId2762" Type="http://schemas.openxmlformats.org/officeDocument/2006/relationships/hyperlink" Target="https://trybunal.gov.pl/sprawy-w-trybunale/art/2013-lokale-socjalne-dla-osob-eksmitowanych?tx_ttnews%5Bday%5D=14&amp;tx_ttnews%5Bmonth%5D=10&amp;tx_ttnews%5Byear%5D=2013&amp;cHash=e4ce28f1884b572cc1ec2d9f933ee468" TargetMode="External"/><Relationship Id="rId527" Type="http://schemas.openxmlformats.org/officeDocument/2006/relationships/hyperlink" Target="https://trybunal.gov.pl/sprawy-w-trybunale/art/10573-wejscie-w-zycie-przepisow-z-moca-wsteczna-elektrownie-wiatrowe?tx_ttnews%5Bday%5D=23&amp;tx_ttnews%5Bmonth%5D=04&amp;tx_ttnews%5Byear%5D=2019&amp;cHash=6cc630caf1315e22bee38aa2e713b7ff" TargetMode="External"/><Relationship Id="rId734" Type="http://schemas.openxmlformats.org/officeDocument/2006/relationships/hyperlink" Target="https://trybunal.gov.pl/sprawy-w-trybunale/art/9333-zasady-zaskarzenia-uchwaly-lub-zarzadzenia-podjetego-przez-organ-gminy-w-sprawie-z-zakresu-admin?tx_ttnews%5Bday%5D=23&amp;tx_ttnews%5Bmonth%5D=08&amp;tx_ttnews%5Byear%5D=2016&amp;cHash=91c2aa26693b7a6b49071a4ad6e12080" TargetMode="External"/><Relationship Id="rId941" Type="http://schemas.openxmlformats.org/officeDocument/2006/relationships/hyperlink" Target="https://trybunal.gov.pl/sprawy-w-trybunale/art/7617-sluzba-graniczna-wynagrodzenie-za-prace-w-godzinach-nadliczbowych-prawo-do-czasu-wolnego?tx_ttnews%5Bday%5D=11&amp;tx_ttnews%5Bmonth%5D=05&amp;tx_ttnews%5Byear%5D=2015&amp;cHash=5a6f787e521ecd55a6efb2a058f5743d" TargetMode="External"/><Relationship Id="rId1157" Type="http://schemas.openxmlformats.org/officeDocument/2006/relationships/hyperlink" Target="https://trybunal.gov.pl/sprawy-w-trybunale/art/7074-proces-ustawodawczy-obowiazek-notyfikacji-przepisow-technicznych-przez-komisje-europejska?tx_ttnews%5Bday%5D=02&amp;tx_ttnews%5Bmonth%5D=09&amp;tx_ttnews%5Byear%5D=2014&amp;cHash=8c89dfc6b01f6497b9e4944898ad7a6a" TargetMode="External"/><Relationship Id="rId1364" Type="http://schemas.openxmlformats.org/officeDocument/2006/relationships/hyperlink" Target="https://trybunal.gov.pl/sprawy-w-trybunale/art/2013-wynagrodzenia-sedziowskie-6?tx_ttnews%5Bday%5D=28&amp;tx_ttnews%5Bmonth%5D=10&amp;tx_ttnews%5Byear%5D=2013&amp;cHash=b728bddccf7e02103a220068b149aeca" TargetMode="External"/><Relationship Id="rId1571" Type="http://schemas.openxmlformats.org/officeDocument/2006/relationships/hyperlink" Target="https://trybunal.gov.pl/sprawy-w-trybunale/art/2013-oplaty-sadowe-w-sprawach-cywilnych-zroznicowanie-statusu-stron-procesu?tx_ttnews%5Bday%5D=24&amp;tx_ttnews%5Bmonth%5D=10&amp;tx_ttnews%5Byear%5D=2013&amp;cHash=536cdfe28fa02f7f9d4c589e3c39aced" TargetMode="External"/><Relationship Id="rId2208" Type="http://schemas.openxmlformats.org/officeDocument/2006/relationships/hyperlink" Target="https://trybunal.gov.pl/sprawy-w-trybunale/art/2013-zasady-powolania-na-stanowisko-sedziego-4?tx_ttnews%5Bday%5D=19&amp;tx_ttnews%5Bmonth%5D=10&amp;tx_ttnews%5Byear%5D=2013&amp;cHash=79081e7eff060b3b95c84a662be4da1b" TargetMode="External"/><Relationship Id="rId2415" Type="http://schemas.openxmlformats.org/officeDocument/2006/relationships/hyperlink" Target="https://trybunal.gov.pl/sprawy-w-trybunale/art/2013-brak-granic-czasowych-umieszczenia-skazanego-w-warunkach-w-ktorych-powierzchnia-w-celi-na-jedna-o?tx_ttnews%5Bday%5D=17&amp;tx_ttnews%5Bmonth%5D=10&amp;tx_ttnews%5Byear%5D=2013&amp;cHash=cb57167d0d4ac2e725c84f688e6b2373" TargetMode="External"/><Relationship Id="rId2622" Type="http://schemas.openxmlformats.org/officeDocument/2006/relationships/hyperlink" Target="https://trybunal.gov.pl/sprawy-w-trybunale/art/2013-swiadczenia-emerytalne?tx_ttnews%5Bday%5D=15&amp;tx_ttnews%5Bmonth%5D=10&amp;tx_ttnews%5Byear%5D=2013&amp;cHash=e61ff2a816a69e9579264b9738549421" TargetMode="External"/><Relationship Id="rId70" Type="http://schemas.openxmlformats.org/officeDocument/2006/relationships/hyperlink" Target="https://trybunal.gov.pl/sprawy-w-trybunale/art/zajecie-przez-organ-egzekucyjny-wierzytelnosci-z-rachunku-bankowego-w-postepowaniu-egzekucyjny-w-administracji?tx_ttnews%5Bday%5D=09&amp;tx_ttnews%5Bmonth%5D=05&amp;tx_ttnews%5Byear%5D=2022&amp;cHash=5516ae44ef62126d5f8091cc4d76bd74" TargetMode="External"/><Relationship Id="rId801" Type="http://schemas.openxmlformats.org/officeDocument/2006/relationships/hyperlink" Target="https://trybunal.gov.pl/sprawy-w-trybunale/art/8899-zasady-przyznawania-swiadczen-emerytalnych-w-starym-i-nowym-systemie-ubezpieczen-spolecznych?tx_ttnews%5Bday%5D=07&amp;tx_ttnews%5Bmonth%5D=04&amp;tx_ttnews%5Byear%5D=2016&amp;cHash=bf4196c4488aac81cacb6a4af8a7a243" TargetMode="External"/><Relationship Id="rId1017" Type="http://schemas.openxmlformats.org/officeDocument/2006/relationships/hyperlink" Target="https://trybunal.gov.pl/sprawy-w-trybunale/art/7401-wznowienie-postepowania-podstawy?tx_ttnews%5Bday%5D=05&amp;tx_ttnews%5Bmonth%5D=02&amp;tx_ttnews%5Byear%5D=2015&amp;cHash=8d2e80594547d8c5c8afd1e7732b50a8" TargetMode="External"/><Relationship Id="rId1224" Type="http://schemas.openxmlformats.org/officeDocument/2006/relationships/hyperlink" Target="https://trybunal.gov.pl/sprawy-w-trybunale/art/6746-postepowanie-karne-zasady-udzialu-podejrzanego-oskarzonego-lub-jego-obroncy-w-posiedzeniu-sa?tx_ttnews%5Bday%5D=11&amp;tx_ttnews%5Bmonth%5D=03&amp;tx_ttnews%5Byear%5D=2014&amp;cHash=3630fc088059fd701384f09c5ad36fc9" TargetMode="External"/><Relationship Id="rId1431" Type="http://schemas.openxmlformats.org/officeDocument/2006/relationships/hyperlink" Target="https://trybunal.gov.pl/sprawy-w-trybunale/art/2013-ograniczenie-wolnosci-dozor-policyjny?tx_ttnews%5Bday%5D=28&amp;tx_ttnews%5Bmonth%5D=10&amp;tx_ttnews%5Byear%5D=2013&amp;cHash=b728bddccf7e02103a220068b149aeca" TargetMode="External"/><Relationship Id="rId1669" Type="http://schemas.openxmlformats.org/officeDocument/2006/relationships/hyperlink" Target="https://trybunal.gov.pl/sprawy-w-trybunale/art/2013-roszczenia-najemcy-spoldzielczego-lokalu-mieszkalnego-2?tx_ttnews%5Bday%5D=23&amp;tx_ttnews%5Bmonth%5D=10&amp;tx_ttnews%5Byear%5D=2013&amp;cHash=acd30e670f7b1d4780339415089e5572" TargetMode="External"/><Relationship Id="rId1876" Type="http://schemas.openxmlformats.org/officeDocument/2006/relationships/hyperlink" Target="https://trybunal.gov.pl/sprawy-w-trybunale/art/2013-prawo-prasowe-brak-sadowej-kontroli-zezwolen-wydawanych-przez-prokuratora-na-ujawnienie-danych-os?tx_ttnews%5Bday%5D=22&amp;tx_ttnews%5Bmonth%5D=10&amp;tx_ttnews%5Byear%5D=2013&amp;cHash=8f197c04ffa5a1746bb6205c213b65f0" TargetMode="External"/><Relationship Id="rId2927" Type="http://schemas.openxmlformats.org/officeDocument/2006/relationships/hyperlink" Target="https://trybunal.gov.pl/sprawy-w-trybunale/art/369-ekwiwalent-pieniezny-za-deputat-weglowy?tx_ttnews%5Bday%5D=12&amp;tx_ttnews%5Bmonth%5D=10&amp;tx_ttnews%5Byear%5D=2013&amp;cHash=31f821da058a23f8185a5c7f28ee4ff2" TargetMode="External"/><Relationship Id="rId1529" Type="http://schemas.openxmlformats.org/officeDocument/2006/relationships/hyperlink" Target="https://trybunal.gov.pl/sprawy-w-trybunale/art/2013-zawieszenie-postepowania-prowadzonego-w-sprawie-cywilnej?tx_ttnews%5Bday%5D=24&amp;tx_ttnews%5Bmonth%5D=10&amp;tx_ttnews%5Byear%5D=2013&amp;cHash=536cdfe28fa02f7f9d4c589e3c39aced" TargetMode="External"/><Relationship Id="rId1736" Type="http://schemas.openxmlformats.org/officeDocument/2006/relationships/hyperlink" Target="https://trybunal.gov.pl/sprawy-w-trybunale/art/2013-dzialanie-na-szkode-spolki-nullum-crimen-sine-lege-nulla-poena-sine-lege?tx_ttnews%5Bday%5D=23&amp;tx_ttnews%5Bmonth%5D=10&amp;tx_ttnews%5Byear%5D=2013&amp;cHash=acd30e670f7b1d4780339415089e5572" TargetMode="External"/><Relationship Id="rId1943" Type="http://schemas.openxmlformats.org/officeDocument/2006/relationships/hyperlink" Target="https://trybunal.gov.pl/sprawy-w-trybunale/art/2013-karalnosc-czynu-ktorego-karalnosc-ulegla-przedawnieniu?tx_ttnews%5Bday%5D=22&amp;tx_ttnews%5Bmonth%5D=10&amp;tx_ttnews%5Byear%5D=2013&amp;cHash=8f197c04ffa5a1746bb6205c213b65f0" TargetMode="External"/><Relationship Id="rId28" Type="http://schemas.openxmlformats.org/officeDocument/2006/relationships/hyperlink" Target="https://trybunal.gov.pl/sprawy-w-trybunale/art/brak-udokumentowania-umocowania-do-reprezentowania-spolki-poprzez-nieprzedlozenie-odpisu-z-krs-pomimo-powszechnosci-danych-zawartych-w-rejestrze-jako-brak-formalny-skargi-uniemozliwiajacy-nadanie-jej-biegu?tx_ttnews%5Bday%5D=14&amp;tx_ttnews%5Bmonth%5D=09&amp;tx_ttnews%5Byear%5D=2022&amp;cHash=95b63304c39eebdc7399d2ecd9235c5e" TargetMode="External"/><Relationship Id="rId1803" Type="http://schemas.openxmlformats.org/officeDocument/2006/relationships/hyperlink" Target="https://trybunal.gov.pl/sprawy-w-trybunale/art/1530-przedawnienie-zobowiazania-podatkowego-bieg-terminu-przedawnienia?tx_ttnews%5Bday%5D=22&amp;tx_ttnews%5Bmonth%5D=10&amp;tx_ttnews%5Byear%5D=2013&amp;cHash=8f197c04ffa5a1746bb6205c213b65f0" TargetMode="External"/><Relationship Id="rId3049" Type="http://schemas.openxmlformats.org/officeDocument/2006/relationships/hyperlink" Target="https://trybunal.gov.pl/sprawy-w-trybunale/art/2013-wypadki-przy-pracy-odszkodowania?tx_ttnews%5Bday%5D=11&amp;tx_ttnews%5Bmonth%5D=10&amp;tx_ttnews%5Byear%5D=2013&amp;cHash=1ced2835a1edb064e651e97188ac4919" TargetMode="External"/><Relationship Id="rId177" Type="http://schemas.openxmlformats.org/officeDocument/2006/relationships/hyperlink" Target="https://trybunal.gov.pl/sprawy-w-trybunale/art/brak-sadowej-kontroli-rozstrzygniecia-o-odmowie-wylaczenia-od-udzialu-w-postepowaniu-przygotowawczym-prokuratora-prowadzacego-to-postepowanie?tx_ttnews%5Bday%5D=14&amp;tx_ttnews%5Bmonth%5D=06&amp;tx_ttnews%5Byear%5D=2021&amp;cHash=1705c047ad3227572dc76270507291ab" TargetMode="External"/><Relationship Id="rId384" Type="http://schemas.openxmlformats.org/officeDocument/2006/relationships/hyperlink" Target="https://trybunal.gov.pl/sprawy-w-trybunale/art/ustanowienie-w-postepowaniu-cywilnym-pelnomocnika-z-urzedu-1?tx_ttnews%5Bday%5D=11&amp;tx_ttnews%5Bmonth%5D=02&amp;tx_ttnews%5Byear%5D=2020&amp;cHash=4a6f7067826d8985cd8940a1b2be4100" TargetMode="External"/><Relationship Id="rId591" Type="http://schemas.openxmlformats.org/officeDocument/2006/relationships/hyperlink" Target="https://trybunal.gov.pl/sprawy-w-trybunale/art/10282-kodeks-postepowania-karnego-zarzadzenie-kontroli-operacyjnej?tx_ttnews%5Bday%5D=29&amp;tx_ttnews%5Bmonth%5D=08&amp;tx_ttnews%5Byear%5D=2018&amp;cHash=f944c4fdfd8c8d7cddeb7e9e9ef0457c" TargetMode="External"/><Relationship Id="rId2065" Type="http://schemas.openxmlformats.org/officeDocument/2006/relationships/hyperlink" Target="https://trybunal.gov.pl/sprawy-w-trybunale/art/2013-wynagrodzenie-sedziow-11?tx_ttnews%5Bday%5D=21&amp;tx_ttnews%5Bmonth%5D=10&amp;tx_ttnews%5Byear%5D=2013&amp;cHash=b733062a554bea8447eda9da333cb158" TargetMode="External"/><Relationship Id="rId2272" Type="http://schemas.openxmlformats.org/officeDocument/2006/relationships/hyperlink" Target="https://trybunal.gov.pl/sprawy-w-trybunale/art/2013-tryb-i-przeslanki-wyrazania-przez-sad-dyscyplinarny-zgody-na-zatrzymanie-sedziego-zastosowania?tx_ttnews%5Bday%5D=17&amp;tx_ttnews%5Bmonth%5D=10&amp;tx_ttnews%5Byear%5D=2013&amp;cHash=cb57167d0d4ac2e725c84f688e6b2373" TargetMode="External"/><Relationship Id="rId244" Type="http://schemas.openxmlformats.org/officeDocument/2006/relationships/hyperlink" Target="https://trybunal.gov.pl/sprawy-w-trybunale/art/zawieszenie-biegu-terminu-przedawnienia-zobowiazania-podatkowego-na-skutek-wszczecia-postepowania-karnego-w-sprawie?tx_ttnews%5Bday%5D=23&amp;tx_ttnews%5Bmonth%5D=11&amp;tx_ttnews%5Byear%5D=2020&amp;cHash=6431572336e835f85543ed3d31cc8ec1" TargetMode="External"/><Relationship Id="rId689" Type="http://schemas.openxmlformats.org/officeDocument/2006/relationships/hyperlink" Target="https://trybunal.gov.pl/sprawy-w-trybunale/art/9608-kodeks-cywilny-nabycie-sluzebnosci-gruntowej-odpowiadajacej-trescia-sluzebnosci-przesylu?tx_ttnews%5Bday%5D=06&amp;tx_ttnews%5Bmonth%5D=03&amp;tx_ttnews%5Byear%5D=2017&amp;cHash=6b8f48c0dd4e061948650d9318e18028" TargetMode="External"/><Relationship Id="rId896" Type="http://schemas.openxmlformats.org/officeDocument/2006/relationships/hyperlink" Target="https://trybunal.gov.pl/sprawy-w-trybunale/art/8480-koszty-postepowania-sadowego?tx_ttnews%5Bday%5D=24&amp;tx_ttnews%5Bmonth%5D=07&amp;tx_ttnews%5Byear%5D=2015&amp;cHash=d102cf347f5d1ef8f0edb3b9dc0eb3ac" TargetMode="External"/><Relationship Id="rId1081" Type="http://schemas.openxmlformats.org/officeDocument/2006/relationships/hyperlink" Target="https://trybunal.gov.pl/sprawy-w-trybunale/art/7281-wystawienie-bankowego-tytulu-egzekucyjnemu-smierc-dluznika?tx_ttnews%5Bday%5D=15&amp;tx_ttnews%5Bmonth%5D=12&amp;tx_ttnews%5Byear%5D=2014&amp;cHash=aa232b572a7ad514cd9dd265e5864383" TargetMode="External"/><Relationship Id="rId2577" Type="http://schemas.openxmlformats.org/officeDocument/2006/relationships/hyperlink" Target="https://trybunal.gov.pl/sprawy-w-trybunale/art/2013-oplata-adiacencka?tx_ttnews%5Bday%5D=16&amp;tx_ttnews%5Bmonth%5D=10&amp;tx_ttnews%5Byear%5D=2013&amp;cHash=1142f9972054118f57e188f8ae3835fe" TargetMode="External"/><Relationship Id="rId2784" Type="http://schemas.openxmlformats.org/officeDocument/2006/relationships/hyperlink" Target="https://trybunal.gov.pl/sprawy-w-trybunale/art/2013-ograniczenie-kregu-uczestnikow-postepowania-wieczystoksiegowego?tx_ttnews%5Bday%5D=14&amp;tx_ttnews%5Bmonth%5D=10&amp;tx_ttnews%5Byear%5D=2013&amp;cHash=e4ce28f1884b572cc1ec2d9f933ee468" TargetMode="External"/><Relationship Id="rId451" Type="http://schemas.openxmlformats.org/officeDocument/2006/relationships/hyperlink" Target="https://trybunal.gov.pl/sprawy-w-trybunale/art/obnizenie-o-polowe-wynagrodzenia-pelnomocnika-z-urzedu-w-stosunku-do-wynagrodzenia-pelnomocnika-z-wyboru-w-tej-samej-sprawie?tx_ttnews%5Bday%5D=25&amp;tx_ttnews%5Bmonth%5D=10&amp;tx_ttnews%5Byear%5D=2019&amp;cHash=052e4842fb2593317f1e4f660635941e" TargetMode="External"/><Relationship Id="rId549" Type="http://schemas.openxmlformats.org/officeDocument/2006/relationships/hyperlink" Target="https://trybunal.gov.pl/sprawy-w-trybunale/art/10482-licencja-wspolnotowa-miedzynarodowy-przewoz-drogowy?tx_ttnews%5Bday%5D=25&amp;tx_ttnews%5Bmonth%5D=02&amp;tx_ttnews%5Byear%5D=2019&amp;cHash=83896c8f868f35e253088400c8074f8f" TargetMode="External"/><Relationship Id="rId756" Type="http://schemas.openxmlformats.org/officeDocument/2006/relationships/hyperlink" Target="https://trybunal.gov.pl/sprawy-w-trybunale/art/9112-ustawa-antyterrorystyczna?tx_ttnews%5Bday%5D=19&amp;tx_ttnews%5Bmonth%5D=07&amp;tx_ttnews%5Byear%5D=2016&amp;cHash=b9245429f23ba59e6999f97536ce6458" TargetMode="External"/><Relationship Id="rId1179" Type="http://schemas.openxmlformats.org/officeDocument/2006/relationships/hyperlink" Target="https://trybunal.gov.pl/sprawy-w-trybunale/art/6932-postepowanie-cywilne-termin-zlozenia-skargi-o-wznowienie-postepowania?tx_ttnews%5Bday%5D=07&amp;tx_ttnews%5Bmonth%5D=07&amp;tx_ttnews%5Byear%5D=2014&amp;cHash=48e693539cfc8a36865f4093f4d80f48" TargetMode="External"/><Relationship Id="rId1386" Type="http://schemas.openxmlformats.org/officeDocument/2006/relationships/hyperlink" Target="https://trybunal.gov.pl/sprawy-w-trybunale/art/2013-postepowanie-karne-zasady-przyznawania-statusu-pokrzywdzonego-skladanie-falszywych-zeznan?tx_ttnews%5Bday%5D=28&amp;tx_ttnews%5Bmonth%5D=10&amp;tx_ttnews%5Byear%5D=2013&amp;cHash=b728bddccf7e02103a220068b149aeca" TargetMode="External"/><Relationship Id="rId1593" Type="http://schemas.openxmlformats.org/officeDocument/2006/relationships/hyperlink" Target="https://trybunal.gov.pl/sprawy-w-trybunale/art/2013-zwiazanie-sadu-cywilnego-ustaleniami-prawomocnego-wyroku-skazujacego-wydanego-w-postepowaniu-kar?tx_ttnews%5Bday%5D=24&amp;tx_ttnews%5Bmonth%5D=10&amp;tx_ttnews%5Byear%5D=2013&amp;cHash=536cdfe28fa02f7f9d4c589e3c39aced" TargetMode="External"/><Relationship Id="rId2132" Type="http://schemas.openxmlformats.org/officeDocument/2006/relationships/hyperlink" Target="https://trybunal.gov.pl/sprawy-w-trybunale/art/2013-wynagrodzenie-sedziow-sadow-powszechnych-27?tx_ttnews%5Bday%5D=21&amp;tx_ttnews%5Bmonth%5D=10&amp;tx_ttnews%5Byear%5D=2013&amp;cHash=b733062a554bea8447eda9da333cb158" TargetMode="External"/><Relationship Id="rId2437" Type="http://schemas.openxmlformats.org/officeDocument/2006/relationships/hyperlink" Target="https://trybunal.gov.pl/sprawy-w-trybunale/art/2013-pozbawienie-prawa-wniesienia-do-sadu-dyscyplinarnego-zazalenia-na-postanowienie-rzecznika-dyscypli?tx_ttnews%5Bday%5D=17&amp;tx_ttnews%5Bmonth%5D=10&amp;tx_ttnews%5Byear%5D=2013&amp;cHash=cb57167d0d4ac2e725c84f688e6b2373" TargetMode="External"/><Relationship Id="rId2991" Type="http://schemas.openxmlformats.org/officeDocument/2006/relationships/hyperlink" Target="https://trybunal.gov.pl/sprawy-w-trybunale/art/2013-koszty-procesu?tx_ttnews%5Bday%5D=12&amp;tx_ttnews%5Bmonth%5D=10&amp;tx_ttnews%5Byear%5D=2013&amp;cHash=31f821da058a23f8185a5c7f28ee4ff2" TargetMode="External"/><Relationship Id="rId104" Type="http://schemas.openxmlformats.org/officeDocument/2006/relationships/hyperlink" Target="https://trybunal.gov.pl/sprawy-w-trybunale/art/zlozenie-ponaglenia-w-toku-postepowania-jako-warunek-stwierdzenia-przewleklosci-postepowania-administracyjnego-12?tx_ttnews%5Bday%5D=21&amp;tx_ttnews%5Bmonth%5D=01&amp;tx_ttnews%5Byear%5D=2022&amp;cHash=b431baee219e74175cec31f0f6253d66" TargetMode="External"/><Relationship Id="rId311" Type="http://schemas.openxmlformats.org/officeDocument/2006/relationships/hyperlink" Target="https://trybunal.gov.pl/sprawy-w-trybunale/art/brak-podstaw-do-zaskarzenia-postanowienia-w-przedmiocie-kosztow-procesu-zasadzonych-po-raz-pierwszy-po-rozpatrzeniu-skargi-kasacyjnej-wyrokiem-przez-sad-najwyzszy-i-rozpoznanej-w-trybie-art-39816-kpc?tx_ttnews%5Bday%5D=10&amp;tx_ttnews%5Bmonth%5D=08&amp;tx_ttnews%5Byear%5D=2020&amp;cHash=2d0161489c6f08bc968730e1edb397e0" TargetMode="External"/><Relationship Id="rId409" Type="http://schemas.openxmlformats.org/officeDocument/2006/relationships/hyperlink" Target="https://trybunal.gov.pl/sprawy-w-trybunale/art/wylaczenie-z-przedmiotu-dzierzawy-w-trakcie-trwania-umowy-30-uzytkow-rolnych?tx_ttnews%5Bday%5D=19&amp;tx_ttnews%5Bmonth%5D=12&amp;tx_ttnews%5Byear%5D=2019&amp;cHash=cbd3b04b88c28d6f8f31d5b26f8d15e1" TargetMode="External"/><Relationship Id="rId963" Type="http://schemas.openxmlformats.org/officeDocument/2006/relationships/hyperlink" Target="https://trybunal.gov.pl/sprawy-w-trybunale/art/7552-stawki-podatku-akcyzowego-olej-opalowy?tx_ttnews%5Bday%5D=10&amp;tx_ttnews%5Bmonth%5D=04&amp;tx_ttnews%5Byear%5D=2015&amp;cHash=86a362a0167e203def85fe09d305940d" TargetMode="External"/><Relationship Id="rId1039" Type="http://schemas.openxmlformats.org/officeDocument/2006/relationships/hyperlink" Target="https://trybunal.gov.pl/sprawy-w-trybunale/art/7375-ustawa-o-grach-hazardowych-proces-ustawodawczy-obowiazek-notyfikacji-przepisow-technicznych-prze?tx_ttnews%5Bday%5D=03&amp;tx_ttnews%5Bmonth%5D=02&amp;tx_ttnews%5Byear%5D=2015&amp;cHash=dcf3cf99d622f1c46e9f3089a1076a21" TargetMode="External"/><Relationship Id="rId1246" Type="http://schemas.openxmlformats.org/officeDocument/2006/relationships/hyperlink" Target="https://trybunal.gov.pl/sprawy-w-trybunale/art/6594-podatek-dochodowy-od-osob-fizycznych-podatek-od-dochodow-nieujawnionych?tx_ttnews%5Bday%5D=13&amp;tx_ttnews%5Bmonth%5D=01&amp;tx_ttnews%5Byear%5D=2014&amp;cHash=a28edf96bc2fbe0b2b0f8328b105eff8" TargetMode="External"/><Relationship Id="rId1898" Type="http://schemas.openxmlformats.org/officeDocument/2006/relationships/hyperlink" Target="https://trybunal.gov.pl/sprawy-w-trybunale/art/2013-stosunek-panstwa-do-kosciola-katolickiego-komisja-majatkowa?tx_ttnews%5Bday%5D=22&amp;tx_ttnews%5Bmonth%5D=10&amp;tx_ttnews%5Byear%5D=2013&amp;cHash=8f197c04ffa5a1746bb6205c213b65f0" TargetMode="External"/><Relationship Id="rId2644" Type="http://schemas.openxmlformats.org/officeDocument/2006/relationships/hyperlink" Target="https://trybunal.gov.pl/sprawy-w-trybunale/art/2013-jezyk-urzedowy?tx_ttnews%5Bday%5D=15&amp;tx_ttnews%5Bmonth%5D=10&amp;tx_ttnews%5Byear%5D=2013&amp;cHash=e61ff2a816a69e9579264b9738549421" TargetMode="External"/><Relationship Id="rId2851" Type="http://schemas.openxmlformats.org/officeDocument/2006/relationships/hyperlink" Target="https://trybunal.gov.pl/sprawy-w-trybunale/art/2013-publikacja-w-prasie-sprostowania-lub-odpowiedzi?tx_ttnews%5Bday%5D=14&amp;tx_ttnews%5Bmonth%5D=10&amp;tx_ttnews%5Byear%5D=2013&amp;cHash=e4ce28f1884b572cc1ec2d9f933ee468" TargetMode="External"/><Relationship Id="rId2949" Type="http://schemas.openxmlformats.org/officeDocument/2006/relationships/hyperlink" Target="https://trybunal.gov.pl/sprawy-w-trybunale/art/2013-podroz-sluzbowa-diety?tx_ttnews%5Bday%5D=12&amp;tx_ttnews%5Bmonth%5D=10&amp;tx_ttnews%5Byear%5D=2013&amp;cHash=31f821da058a23f8185a5c7f28ee4ff2" TargetMode="External"/><Relationship Id="rId92" Type="http://schemas.openxmlformats.org/officeDocument/2006/relationships/hyperlink" Target="https://trybunal.gov.pl/sprawy-w-trybunale/art/pozbawienie-mozliwosci-zatrudnienia-lub-innej-pracy-zarobkowej-w-przypadku-przyznania-prawa-do-swiadczenia-pielegnacyjnego?tx_ttnews%5Bday%5D=21&amp;tx_ttnews%5Bmonth%5D=02&amp;tx_ttnews%5Byear%5D=2022&amp;cHash=4bacd4546e198f434cbd74e397f38dc9" TargetMode="External"/><Relationship Id="rId616" Type="http://schemas.openxmlformats.org/officeDocument/2006/relationships/hyperlink" Target="https://trybunal.gov.pl/sprawy-w-trybunale/art/10093-kodeks-pracy-podroz-sluzbowa?tx_ttnews%5Bday%5D=05&amp;tx_ttnews%5Bmonth%5D=04&amp;tx_ttnews%5Byear%5D=2018&amp;cHash=7f8a1bd3b90a341ced754d2e96cf1a21" TargetMode="External"/><Relationship Id="rId823" Type="http://schemas.openxmlformats.org/officeDocument/2006/relationships/hyperlink" Target="https://trybunal.gov.pl/sprawy-w-trybunale/art/2015-ochrona-praw-lokatorow-definicja-pojecia-lokator?tx_ttnews%5Bday%5D=30&amp;tx_ttnews%5Bmonth%5D=12&amp;tx_ttnews%5Byear%5D=2015&amp;cHash=4e655ea455f0b8eb4645ca1970094c8f" TargetMode="External"/><Relationship Id="rId1453" Type="http://schemas.openxmlformats.org/officeDocument/2006/relationships/hyperlink" Target="https://trybunal.gov.pl/sprawy-w-trybunale/art/2013-podwyzszenie-wieku-uprawniajacego-do-emerytury?tx_ttnews%5Bday%5D=25&amp;tx_ttnews%5Bmonth%5D=10&amp;tx_ttnews%5Byear%5D=2013&amp;cHash=4fe1187494bc447be274d3c59a2b2d55" TargetMode="External"/><Relationship Id="rId1660" Type="http://schemas.openxmlformats.org/officeDocument/2006/relationships/hyperlink" Target="https://trybunal.gov.pl/sprawy-w-trybunale/art/2013-wysokosc-oplat-egzekucyjnych?tx_ttnews%5Bday%5D=23&amp;tx_ttnews%5Bmonth%5D=10&amp;tx_ttnews%5Byear%5D=2013&amp;cHash=acd30e670f7b1d4780339415089e5572" TargetMode="External"/><Relationship Id="rId1758" Type="http://schemas.openxmlformats.org/officeDocument/2006/relationships/hyperlink" Target="https://trybunal.gov.pl/sprawy-w-trybunale/art/1575-zasady-ustalania-odplatnosci-za-przedszkole?tx_ttnews%5Bday%5D=23&amp;tx_ttnews%5Bmonth%5D=10&amp;tx_ttnews%5Byear%5D=2013&amp;cHash=acd30e670f7b1d4780339415089e5572" TargetMode="External"/><Relationship Id="rId2504" Type="http://schemas.openxmlformats.org/officeDocument/2006/relationships/hyperlink" Target="https://trybunal.gov.pl/sprawy-w-trybunale/art/2013-przepadek-przedmiotow-wykroczenia-skarbowego?tx_ttnews%5Bday%5D=16&amp;tx_ttnews%5Bmonth%5D=10&amp;tx_ttnews%5Byear%5D=2013&amp;cHash=1142f9972054118f57e188f8ae3835fe" TargetMode="External"/><Relationship Id="rId2711" Type="http://schemas.openxmlformats.org/officeDocument/2006/relationships/hyperlink" Target="https://trybunal.gov.pl/sprawy-w-trybunale/art/2013-doradztwo-podatkowe-obowiazkowe-ubezpieczenie-od-odpowiedzialnosci-cywilnej?tx_ttnews%5Bday%5D=14&amp;tx_ttnews%5Bmonth%5D=10&amp;tx_ttnews%5Byear%5D=2013&amp;cHash=e4ce28f1884b572cc1ec2d9f933ee468" TargetMode="External"/><Relationship Id="rId2809" Type="http://schemas.openxmlformats.org/officeDocument/2006/relationships/hyperlink" Target="https://trybunal.gov.pl/sprawy-w-trybunale/art/2013-prawo-do-sadu-15?tx_ttnews%5Bday%5D=14&amp;tx_ttnews%5Bmonth%5D=10&amp;tx_ttnews%5Byear%5D=2013&amp;cHash=e4ce28f1884b572cc1ec2d9f933ee468" TargetMode="External"/><Relationship Id="rId1106" Type="http://schemas.openxmlformats.org/officeDocument/2006/relationships/hyperlink" Target="https://trybunal.gov.pl/sprawy-w-trybunale/art/7214-proces-ustawodawczy-obowiazek-notyfikacji-przepisow-technicznych-przez-komisje-europejska?tx_ttnews%5Bday%5D=07&amp;tx_ttnews%5Bmonth%5D=11&amp;tx_ttnews%5Byear%5D=2014&amp;cHash=0f1d32835f4c1723633f2c5680757888" TargetMode="External"/><Relationship Id="rId1313" Type="http://schemas.openxmlformats.org/officeDocument/2006/relationships/hyperlink" Target="https://trybunal.gov.pl/sprawy-w-trybunale/art/2013-opodatkowanie-swiadczen-ktore-moga-byc-nawet-potencjalnie-otrzymane-przez-pracownika-w-zwiazk?tx_ttnews%5Bday%5D=28&amp;tx_ttnews%5Bmonth%5D=10&amp;tx_ttnews%5Byear%5D=2013&amp;cHash=b728bddccf7e02103a220068b149aeca" TargetMode="External"/><Relationship Id="rId1520" Type="http://schemas.openxmlformats.org/officeDocument/2006/relationships/hyperlink" Target="https://trybunal.gov.pl/sprawy-w-trybunale/art/2013-regulamin-urzedowania-sadow-powszechnych-nalozenie-na-sad-obowiazku-zawieszenia-postepowani?tx_ttnews%5Bday%5D=25&amp;tx_ttnews%5Bmonth%5D=10&amp;tx_ttnews%5Byear%5D=2013&amp;cHash=4fe1187494bc447be274d3c59a2b2d55" TargetMode="External"/><Relationship Id="rId1965" Type="http://schemas.openxmlformats.org/officeDocument/2006/relationships/hyperlink" Target="https://trybunal.gov.pl/sprawy-w-trybunale/art/2013-stosowanie-przepisow-o-odszkodowaniu-za-wywlaszczone-nieruchomosci-ktore-na-podstawie-dekretu-z?tx_ttnews%5Bday%5D=22&amp;tx_ttnews%5Bmonth%5D=10&amp;tx_ttnews%5Byear%5D=2013&amp;cHash=8f197c04ffa5a1746bb6205c213b65f0" TargetMode="External"/><Relationship Id="rId1618" Type="http://schemas.openxmlformats.org/officeDocument/2006/relationships/hyperlink" Target="https://trybunal.gov.pl/sprawy-w-trybunale/art/2013-wysokosc-kary-pienieznej-za-usuwanie-drzew-lub-krzewow-bez-wymaganego-zezwolenia-2?tx_ttnews%5Bday%5D=24&amp;tx_ttnews%5Bmonth%5D=10&amp;tx_ttnews%5Byear%5D=2013&amp;cHash=536cdfe28fa02f7f9d4c589e3c39aced" TargetMode="External"/><Relationship Id="rId1825" Type="http://schemas.openxmlformats.org/officeDocument/2006/relationships/hyperlink" Target="https://trybunal.gov.pl/sprawy-w-trybunale/art/2013-wypowiedzenie-umowy-o-prace-zawartej-na-czas-okreslony?tx_ttnews%5Bday%5D=22&amp;tx_ttnews%5Bmonth%5D=10&amp;tx_ttnews%5Byear%5D=2013&amp;cHash=8f197c04ffa5a1746bb6205c213b65f0" TargetMode="External"/><Relationship Id="rId3040" Type="http://schemas.openxmlformats.org/officeDocument/2006/relationships/hyperlink" Target="https://trybunal.gov.pl/sprawy-w-trybunale/art/2013-odpowiedzialnosc-za-wykroczenie?tx_ttnews%5Bday%5D=11&amp;tx_ttnews%5Bmonth%5D=10&amp;tx_ttnews%5Byear%5D=2013&amp;cHash=1ced2835a1edb064e651e97188ac4919" TargetMode="External"/><Relationship Id="rId199" Type="http://schemas.openxmlformats.org/officeDocument/2006/relationships/hyperlink" Target="https://trybunal.gov.pl/sprawy-w-trybunale/art/powodztwo-o-ustalenie-istnienia-lub-nieistnienia-stosunku-prawnego-lub-prawa-nieprecyzyjnosc-przepisu?tx_ttnews%5Bday%5D=15&amp;tx_ttnews%5Bmonth%5D=03&amp;tx_ttnews%5Byear%5D=2021&amp;cHash=fc047b0d151b81b0fe282b7af5e431cc" TargetMode="External"/><Relationship Id="rId2087" Type="http://schemas.openxmlformats.org/officeDocument/2006/relationships/hyperlink" Target="https://trybunal.gov.pl/sprawy-w-trybunale/art/2013-upowaznienie-dla-rady-ministrow-do-okreslenia-w-drodze-rozporzadzenia-sposobu-ustalania-wysokos?tx_ttnews%5Bday%5D=21&amp;tx_ttnews%5Bmonth%5D=10&amp;tx_ttnews%5Byear%5D=2013&amp;cHash=b733062a554bea8447eda9da333cb158" TargetMode="External"/><Relationship Id="rId2294" Type="http://schemas.openxmlformats.org/officeDocument/2006/relationships/hyperlink" Target="https://trybunal.gov.pl/sprawy-w-trybunale/art/2013-brak-mozliwosci-zaskarzenia-orzeczenia-sadu-wydanego-w-pierwszej-instancji?tx_ttnews%5Bday%5D=17&amp;tx_ttnews%5Bmonth%5D=10&amp;tx_ttnews%5Byear%5D=2013&amp;cHash=cb57167d0d4ac2e725c84f688e6b2373" TargetMode="External"/><Relationship Id="rId266" Type="http://schemas.openxmlformats.org/officeDocument/2006/relationships/hyperlink" Target="https://trybunal.gov.pl/sprawy-w-trybunale/art/11271-ograniczenie-mozliwosci-przyznania-osobie-wobec-ktorej-umorzono-postepowanie-karne-zwrot-poniesionych-kosztow-wynagrodzenia-obroncy-jedynie-do-wysokosci-stawki-minimalnej?tx_ttnews%5Bday%5D=28&amp;tx_ttnews%5Bmonth%5D=09&amp;tx_ttnews%5Byear%5D=2020&amp;cHash=c699fdd13728bb2559ab18b378cd53c8" TargetMode="External"/><Relationship Id="rId473" Type="http://schemas.openxmlformats.org/officeDocument/2006/relationships/hyperlink" Target="https://trybunal.gov.pl/sprawy-w-trybunale/art/10768-odrzucenie-skargi-kasacyjnej-na-skutek-spoznionego-doreczenia-spowodowanego-wadliwym-zaadresowan?tx_ttnews%5Bday%5D=22&amp;tx_ttnews%5Bmonth%5D=08&amp;tx_ttnews%5Byear%5D=2019&amp;cHash=d7db7fb4e97b984ed78fe68acfa23edf" TargetMode="External"/><Relationship Id="rId680" Type="http://schemas.openxmlformats.org/officeDocument/2006/relationships/hyperlink" Target="https://trybunal.gov.pl/sprawy-w-trybunale/art/9680-mechanizm-uznania-przedmiotu-lub-substancji-za-produkt-uboczny?tx_ttnews%5Bday%5D=20&amp;tx_ttnews%5Bmonth%5D=04&amp;tx_ttnews%5Byear%5D=2017&amp;cHash=efe7aae694ea3582f9349a3e76086a61" TargetMode="External"/><Relationship Id="rId2154" Type="http://schemas.openxmlformats.org/officeDocument/2006/relationships/hyperlink" Target="https://trybunal.gov.pl/sprawy-w-trybunale/art/2013-zasady-przekazywania-gminom-lokali-mieszkalnych-przez-pkp-sa?tx_ttnews%5Bday%5D=21&amp;tx_ttnews%5Bmonth%5D=10&amp;tx_ttnews%5Byear%5D=2013&amp;cHash=b733062a554bea8447eda9da333cb158" TargetMode="External"/><Relationship Id="rId2361" Type="http://schemas.openxmlformats.org/officeDocument/2006/relationships/hyperlink" Target="https://trybunal.gov.pl/sprawy-w-trybunale/art/2013-odrzucenie-apelacji-z-powodu-brakow-formalnych?tx_ttnews%5Bday%5D=17&amp;tx_ttnews%5Bmonth%5D=10&amp;tx_ttnews%5Byear%5D=2013&amp;cHash=cb57167d0d4ac2e725c84f688e6b2373" TargetMode="External"/><Relationship Id="rId2599" Type="http://schemas.openxmlformats.org/officeDocument/2006/relationships/hyperlink" Target="https://trybunal.gov.pl/sprawy-w-trybunale/art/2013-postepowanie-egzekucyjne-2?tx_ttnews%5Bday%5D=16&amp;tx_ttnews%5Bmonth%5D=10&amp;tx_ttnews%5Byear%5D=2013&amp;cHash=1142f9972054118f57e188f8ae3835fe" TargetMode="External"/><Relationship Id="rId126" Type="http://schemas.openxmlformats.org/officeDocument/2006/relationships/hyperlink" Target="https://trybunal.gov.pl/sprawy-w-trybunale/art/zlozenie-ponaglenia-w-toku-postepowania-jako-warunek-stwierdzenia-przewleklosci-postepowania-administracyjnego-2?tx_ttnews%5Bday%5D=29&amp;tx_ttnews%5Bmonth%5D=11&amp;tx_ttnews%5Byear%5D=2021&amp;cHash=46a98e447a1b3211ddfc76601212a215" TargetMode="External"/><Relationship Id="rId333" Type="http://schemas.openxmlformats.org/officeDocument/2006/relationships/hyperlink" Target="https://trybunal.gov.pl/sprawy-w-trybunale/art/brak-jasnej-definicji-dzialalnosc-gospodarcza-i-pozarolnicza-dzialalnosc-gospodarcza-na-gruncie-ustawy-o-podatku-od-osob-fizycznych-1?tx_ttnews%5Bday%5D=03&amp;tx_ttnews%5Bmonth%5D=06&amp;tx_ttnews%5Byear%5D=2020&amp;cHash=64ad44d75ac2b2d8e59aac2806120a97" TargetMode="External"/><Relationship Id="rId540" Type="http://schemas.openxmlformats.org/officeDocument/2006/relationships/hyperlink" Target="https://trybunal.gov.pl/sprawy-w-trybunale/art/10552-odpowiedzialnosc-bylego-czlonka-zarzadu-spolki-z-oo-w-przypadku-bezskutecznej-egzekucji?tx_ttnews%5Bday%5D=17&amp;tx_ttnews%5Bmonth%5D=04&amp;tx_ttnews%5Byear%5D=2019&amp;cHash=a6b87e7567bbb8793d86d303729a8067" TargetMode="External"/><Relationship Id="rId778" Type="http://schemas.openxmlformats.org/officeDocument/2006/relationships/hyperlink" Target="https://trybunal.gov.pl/sprawy-w-trybunale/art/8979-zasady-nabycia-w-drodze-zasiedzenia-sluzebnosci-gruntowej-odpowiadajacej-trescia-sluzebnosc?tx_ttnews%5Bday%5D=11&amp;tx_ttnews%5Bmonth%5D=05&amp;tx_ttnews%5Byear%5D=2016&amp;cHash=3bfde9d250be9778454e846513301cc4" TargetMode="External"/><Relationship Id="rId985" Type="http://schemas.openxmlformats.org/officeDocument/2006/relationships/hyperlink" Target="https://trybunal.gov.pl/sprawy-w-trybunale/art/7503-ustawa-o-grach-hazardowych-proces-ustawodawczy-obowiazek-notyfikacji-przepisow-technicznych-prze?tx_ttnews%5Bday%5D=17&amp;tx_ttnews%5Bmonth%5D=03&amp;tx_ttnews%5Byear%5D=2015&amp;cHash=631f73c8433f53fec6e74ff3d704f6aa" TargetMode="External"/><Relationship Id="rId1170" Type="http://schemas.openxmlformats.org/officeDocument/2006/relationships/hyperlink" Target="https://trybunal.gov.pl/sprawy-w-trybunale/art/6989-wolnosc-prowadzenia-dzialalnosci-gospodarczej-zwalczanie-nieuczciwej-konkurencji?tx_ttnews%5Bday%5D=28&amp;tx_ttnews%5Bmonth%5D=07&amp;tx_ttnews%5Byear%5D=2014&amp;cHash=95c9b313cff27a035a96544cc46d10ea" TargetMode="External"/><Relationship Id="rId2014" Type="http://schemas.openxmlformats.org/officeDocument/2006/relationships/hyperlink" Target="https://trybunal.gov.pl/sprawy-w-trybunale/art/2013-upowaznienie-dla-ministra-edukacji-narodowej-oraz-ministra-pracy-i-polityki-spolecznej-do-ustaleni?tx_ttnews%5Bday%5D=21&amp;tx_ttnews%5Bmonth%5D=10&amp;tx_ttnews%5Byear%5D=2013&amp;cHash=b733062a554bea8447eda9da333cb158" TargetMode="External"/><Relationship Id="rId2221" Type="http://schemas.openxmlformats.org/officeDocument/2006/relationships/hyperlink" Target="https://trybunal.gov.pl/sprawy-w-trybunale/art/2013-nadplata-podatku?tx_ttnews%5Bday%5D=19&amp;tx_ttnews%5Bmonth%5D=10&amp;tx_ttnews%5Byear%5D=2013&amp;cHash=79081e7eff060b3b95c84a662be4da1b" TargetMode="External"/><Relationship Id="rId2459" Type="http://schemas.openxmlformats.org/officeDocument/2006/relationships/hyperlink" Target="https://trybunal.gov.pl/sprawy-w-trybunale/art/2013-finansowanie-szkolnictwa-wyznaniowego?tx_ttnews%5Bday%5D=16&amp;tx_ttnews%5Bmonth%5D=10&amp;tx_ttnews%5Byear%5D=2013&amp;cHash=1142f9972054118f57e188f8ae3835fe" TargetMode="External"/><Relationship Id="rId2666" Type="http://schemas.openxmlformats.org/officeDocument/2006/relationships/hyperlink" Target="https://trybunal.gov.pl/sprawy-w-trybunale/art/2013-zadania-gminy-w-zakresie-gospodarki-lokalami-mieszkalnymi?tx_ttnews%5Bday%5D=15&amp;tx_ttnews%5Bmonth%5D=10&amp;tx_ttnews%5Byear%5D=2013&amp;cHash=e61ff2a816a69e9579264b9738549421" TargetMode="External"/><Relationship Id="rId2873" Type="http://schemas.openxmlformats.org/officeDocument/2006/relationships/hyperlink" Target="https://trybunal.gov.pl/sprawy-w-trybunale/art/2013-bankowy-tytul-egzekucyjny?tx_ttnews%5Bday%5D=14&amp;tx_ttnews%5Bmonth%5D=10&amp;tx_ttnews%5Byear%5D=2013&amp;cHash=e4ce28f1884b572cc1ec2d9f933ee468" TargetMode="External"/><Relationship Id="rId638" Type="http://schemas.openxmlformats.org/officeDocument/2006/relationships/hyperlink" Target="https://trybunal.gov.pl/sprawy-w-trybunale/art/9926-ustawa-o-emeryturach-i-rentach-z-funduszu-ubezpieczen-spolecznych?tx_ttnews%5Bday%5D=09&amp;tx_ttnews%5Bmonth%5D=11&amp;tx_ttnews%5Byear%5D=2017&amp;cHash=cfffbefd945274f8b911429332975baa" TargetMode="External"/><Relationship Id="rId845" Type="http://schemas.openxmlformats.org/officeDocument/2006/relationships/hyperlink" Target="https://trybunal.gov.pl/sprawy-w-trybunale/art/8728-zasady-pobierania-oplat-za-wydanie-nowego-dokumentu-prawa-jazdy?tx_ttnews%5Bday%5D=26&amp;tx_ttnews%5Bmonth%5D=11&amp;tx_ttnews%5Byear%5D=2015&amp;cHash=7339f496d4f6d72094c9ae7b0cb4a58e" TargetMode="External"/><Relationship Id="rId1030" Type="http://schemas.openxmlformats.org/officeDocument/2006/relationships/hyperlink" Target="https://trybunal.gov.pl/sprawy-w-trybunale/art/7384-spoleczna-inspekcja-pracy?tx_ttnews%5Bday%5D=04&amp;tx_ttnews%5Bmonth%5D=02&amp;tx_ttnews%5Byear%5D=2015&amp;cHash=92b089b26008f435973c4d36e79bfebe" TargetMode="External"/><Relationship Id="rId1268" Type="http://schemas.openxmlformats.org/officeDocument/2006/relationships/hyperlink" Target="https://trybunal.gov.pl/sprawy-w-trybunale/art/5651-dowodcy-rodzajow-sil-zbrojnych?tx_ttnews%5Bday%5D=30&amp;tx_ttnews%5Bmonth%5D=11&amp;tx_ttnews%5Byear%5D=2013&amp;cHash=ce6c5ab1fe289c48fb8bc17e94b0dc3d" TargetMode="External"/><Relationship Id="rId1475" Type="http://schemas.openxmlformats.org/officeDocument/2006/relationships/hyperlink" Target="https://trybunal.gov.pl/sprawy-w-trybunale/art/2013-zasady-nalezytej-legislacji?tx_ttnews%5Bday%5D=25&amp;tx_ttnews%5Bmonth%5D=10&amp;tx_ttnews%5Byear%5D=2013&amp;cHash=4fe1187494bc447be274d3c59a2b2d55" TargetMode="External"/><Relationship Id="rId1682" Type="http://schemas.openxmlformats.org/officeDocument/2006/relationships/hyperlink" Target="https://trybunal.gov.pl/sprawy-w-trybunale/art/2013-prawo-wlasnosci-spoldzielni-mieszkaniowej-2?tx_ttnews%5Bday%5D=23&amp;tx_ttnews%5Bmonth%5D=10&amp;tx_ttnews%5Byear%5D=2013&amp;cHash=acd30e670f7b1d4780339415089e5572" TargetMode="External"/><Relationship Id="rId2319" Type="http://schemas.openxmlformats.org/officeDocument/2006/relationships/hyperlink" Target="https://trybunal.gov.pl/sprawy-w-trybunale/art/2013-zasady-wypowiadania-umowy-najmu-lokalu-mieszkalnego?tx_ttnews%5Bday%5D=17&amp;tx_ttnews%5Bmonth%5D=10&amp;tx_ttnews%5Byear%5D=2013&amp;cHash=cb57167d0d4ac2e725c84f688e6b2373" TargetMode="External"/><Relationship Id="rId2526" Type="http://schemas.openxmlformats.org/officeDocument/2006/relationships/hyperlink" Target="https://trybunal.gov.pl/sprawy-w-trybunale/art/2013-przejscie-prawa-wlasnosci-samochodu-na-rzecz-skarbu-panstwa?tx_ttnews%5Bday%5D=16&amp;tx_ttnews%5Bmonth%5D=10&amp;tx_ttnews%5Byear%5D=2013&amp;cHash=1142f9972054118f57e188f8ae3835fe" TargetMode="External"/><Relationship Id="rId2733" Type="http://schemas.openxmlformats.org/officeDocument/2006/relationships/hyperlink" Target="https://trybunal.gov.pl/sprawy-w-trybunale/art/2013-rejestr-transakcji-tryb-dostarczania-danych-z-rejestru-generalnemu-inspektorowi-informacji-finansow?tx_ttnews%5Bday%5D=14&amp;tx_ttnews%5Bmonth%5D=10&amp;tx_ttnews%5Byear%5D=2013&amp;cHash=e4ce28f1884b572cc1ec2d9f933ee468" TargetMode="External"/><Relationship Id="rId400" Type="http://schemas.openxmlformats.org/officeDocument/2006/relationships/hyperlink" Target="https://trybunal.gov.pl/sprawy-w-trybunale/art/10935?tx_ttnews%5Bday%5D=22&amp;tx_ttnews%5Bmonth%5D=01&amp;tx_ttnews%5Byear%5D=2020&amp;cHash=dd2cdf08f7eb1599fabe02f21c97951f" TargetMode="External"/><Relationship Id="rId705" Type="http://schemas.openxmlformats.org/officeDocument/2006/relationships/hyperlink" Target="https://trybunal.gov.pl/sprawy-w-trybunale/art/9515-elektrownie-wiatrowe?tx_ttnews%5Bday%5D=19&amp;tx_ttnews%5Bmonth%5D=12&amp;tx_ttnews%5Byear%5D=2016&amp;cHash=234555c2c6d9e8268ba9d159e4e29291" TargetMode="External"/><Relationship Id="rId1128" Type="http://schemas.openxmlformats.org/officeDocument/2006/relationships/hyperlink" Target="https://trybunal.gov.pl/sprawy-w-trybunale/art/7154-koszt-zastepstwa-procesowego?tx_ttnews%5Bday%5D=14&amp;tx_ttnews%5Bmonth%5D=10&amp;tx_ttnews%5Byear%5D=2014&amp;cHash=37a8b5dc6c480d3609f168ea403e12a8" TargetMode="External"/><Relationship Id="rId1335" Type="http://schemas.openxmlformats.org/officeDocument/2006/relationships/hyperlink" Target="https://trybunal.gov.pl/sprawy-w-trybunale/art/2009-wolnosc-dzialalnosci-gospodarczej?tx_ttnews%5Bday%5D=28&amp;tx_ttnews%5Bmonth%5D=10&amp;tx_ttnews%5Byear%5D=2013&amp;cHash=b728bddccf7e02103a220068b149aeca" TargetMode="External"/><Relationship Id="rId1542" Type="http://schemas.openxmlformats.org/officeDocument/2006/relationships/hyperlink" Target="https://trybunal.gov.pl/sprawy-w-trybunale/art/2013-ustanowienie-odrebnej-wlasnosci-lokalu-1?tx_ttnews%5Bday%5D=24&amp;tx_ttnews%5Bmonth%5D=10&amp;tx_ttnews%5Byear%5D=2013&amp;cHash=536cdfe28fa02f7f9d4c589e3c39aced" TargetMode="External"/><Relationship Id="rId1987" Type="http://schemas.openxmlformats.org/officeDocument/2006/relationships/hyperlink" Target="https://trybunal.gov.pl/sprawy-w-trybunale/art/2013-zarzad-nieruchomoscia-wspolna?tx_ttnews%5Bday%5D=22&amp;tx_ttnews%5Bmonth%5D=10&amp;tx_ttnews%5Byear%5D=2013&amp;cHash=8f197c04ffa5a1746bb6205c213b65f0" TargetMode="External"/><Relationship Id="rId2940" Type="http://schemas.openxmlformats.org/officeDocument/2006/relationships/hyperlink" Target="https://trybunal.gov.pl/sprawy-w-trybunale/art/355-podatek-od-srodkow-transportowych?tx_ttnews%5Bday%5D=12&amp;tx_ttnews%5Bmonth%5D=10&amp;tx_ttnews%5Byear%5D=2013&amp;cHash=31f821da058a23f8185a5c7f28ee4ff2" TargetMode="External"/><Relationship Id="rId912" Type="http://schemas.openxmlformats.org/officeDocument/2006/relationships/hyperlink" Target="https://trybunal.gov.pl/sprawy-w-trybunale/art/8403-zasady-przeprowadzania-kontroli-przestrzegania-i-stosowania-przepisow-o-ochronie-srodowiska?tx_ttnews%5Bday%5D=30&amp;tx_ttnews%5Bmonth%5D=06&amp;tx_ttnews%5Byear%5D=2015&amp;cHash=58189a8dc413afad4743931ea000a3be" TargetMode="External"/><Relationship Id="rId1847" Type="http://schemas.openxmlformats.org/officeDocument/2006/relationships/hyperlink" Target="https://trybunal.gov.pl/sprawy-w-trybunale/art/1486-nadanie-klauzuli-wykonalnosci?tx_ttnews%5Bday%5D=22&amp;tx_ttnews%5Bmonth%5D=10&amp;tx_ttnews%5Byear%5D=2013&amp;cHash=8f197c04ffa5a1746bb6205c213b65f0" TargetMode="External"/><Relationship Id="rId2800" Type="http://schemas.openxmlformats.org/officeDocument/2006/relationships/hyperlink" Target="https://trybunal.gov.pl/sprawy-w-trybunale/art/2013-deklaracje-podatkowe?tx_ttnews%5Bday%5D=14&amp;tx_ttnews%5Bmonth%5D=10&amp;tx_ttnews%5Byear%5D=2013&amp;cHash=e4ce28f1884b572cc1ec2d9f933ee468" TargetMode="External"/><Relationship Id="rId41" Type="http://schemas.openxmlformats.org/officeDocument/2006/relationships/hyperlink" Target="https://trybunal.gov.pl/sprawy-w-trybunale/art/zroznicowanie-biernego-prawa-wyborczego-wojtow-skazanych-na-kare-inna-niz-kara-pozbawienia-wolnosci-w-zaleznosci-od-tego-czy-wyrok-stal-sie-prawomocny-przed-czy-po-wejsciu-w-zycie-ustawy-nowelizujacej-ustawe-kodeks-wyborczy?tx_ttnews%5Bday%5D=13&amp;tx_ttnews%5Bmonth%5D=07&amp;tx_ttnews%5Byear%5D=2022&amp;cHash=6f6b8e74f5cdb84f359596beefb4571f" TargetMode="External"/><Relationship Id="rId1402" Type="http://schemas.openxmlformats.org/officeDocument/2006/relationships/hyperlink" Target="https://trybunal.gov.pl/sprawy-w-trybunale/art/2013-egzamin-maturalny-uniewaznienie-egzaminu-4?tx_ttnews%5Bday%5D=28&amp;tx_ttnews%5Bmonth%5D=10&amp;tx_ttnews%5Byear%5D=2013&amp;cHash=b728bddccf7e02103a220068b149aeca" TargetMode="External"/><Relationship Id="rId1707" Type="http://schemas.openxmlformats.org/officeDocument/2006/relationships/hyperlink" Target="https://trybunal.gov.pl/sprawy-w-trybunale/art/2013-zasady-wstrzymania-wyplaty-swiadczenia-emerytalnego-zasady-wznowienia-wyplaty-swiadczenia-emery?tx_ttnews%5Bday%5D=23&amp;tx_ttnews%5Bmonth%5D=10&amp;tx_ttnews%5Byear%5D=2013&amp;cHash=acd30e670f7b1d4780339415089e5572" TargetMode="External"/><Relationship Id="rId3062" Type="http://schemas.openxmlformats.org/officeDocument/2006/relationships/hyperlink" Target="https://trybunal.gov.pl/sprawy-w-trybunale/art/2013-koszty-sadowe-postepowania-cywilnego?tx_ttnews%5Bday%5D=11&amp;tx_ttnews%5Bmonth%5D=10&amp;tx_ttnews%5Byear%5D=2013&amp;cHash=1ced2835a1edb064e651e97188ac4919" TargetMode="External"/><Relationship Id="rId190" Type="http://schemas.openxmlformats.org/officeDocument/2006/relationships/hyperlink" Target="https://trybunal.gov.pl/sprawy-w-trybunale/art/przestepstwo-znieslawienia-sankcjonowanie-rozpowszechniania-prawdziwych-informacji?tx_ttnews%5Bday%5D=29&amp;tx_ttnews%5Bmonth%5D=04&amp;tx_ttnews%5Byear%5D=2021&amp;cHash=1511b1c64f1ef29f436d68145fbc6e74" TargetMode="External"/><Relationship Id="rId288" Type="http://schemas.openxmlformats.org/officeDocument/2006/relationships/hyperlink" Target="https://trybunal.gov.pl/sprawy-w-trybunale/art/prowadzenie-przez-podmiot-dzialalnosci-gospodarczej-jako-wylaczna-przeslanka-do-zakwalifikowania-gruntow-i-budynkow-zwiazanych-z-prowadzeniem-dzialalnosci-gospodarczej-do-kategorii-przewidujacej-najwyzsza-stawke-podatkowa?tx_ttnews%5Bday%5D=31&amp;tx_ttnews%5Bmonth%5D=08&amp;tx_ttnews%5Byear%5D=2020&amp;cHash=89f1278cebd32ab10d7e492155e2ed21" TargetMode="External"/><Relationship Id="rId1914" Type="http://schemas.openxmlformats.org/officeDocument/2006/relationships/hyperlink" Target="https://trybunal.gov.pl/sprawy-w-trybunale/art/2013-zasady-orzekania-przez-sad-zakazu-prowadzenia-pojazdow-mechanicznych?tx_ttnews%5Bday%5D=22&amp;tx_ttnews%5Bmonth%5D=10&amp;tx_ttnews%5Byear%5D=2013&amp;cHash=8f197c04ffa5a1746bb6205c213b65f0" TargetMode="External"/><Relationship Id="rId495" Type="http://schemas.openxmlformats.org/officeDocument/2006/relationships/hyperlink" Target="https://trybunal.gov.pl/sprawy-w-trybunale/art/10726-zgodnosc-z-konstytucja-rp-podstawy-prawnej-powolan-sedziow-do-sadu-najwyzszego-w-okresie-od?tx_ttnews%5Bday%5D=17&amp;tx_ttnews%5Bmonth%5D=07&amp;tx_ttnews%5Byear%5D=2019&amp;cHash=cbde0e3cdb91f52c76da4dfde931c11d" TargetMode="External"/><Relationship Id="rId2176" Type="http://schemas.openxmlformats.org/officeDocument/2006/relationships/hyperlink" Target="https://trybunal.gov.pl/sprawy-w-trybunale/art/2013-definicja-ustawowa-korupcji-zasady-zbierania-danych-osobowych-i-prowadzenia-dzialalnosci-kontro-1?tx_ttnews%5Bday%5D=19&amp;tx_ttnews%5Bmonth%5D=10&amp;tx_ttnews%5Byear%5D=2013&amp;cHash=79081e7eff060b3b95c84a662be4da1b" TargetMode="External"/><Relationship Id="rId2383" Type="http://schemas.openxmlformats.org/officeDocument/2006/relationships/hyperlink" Target="https://trybunal.gov.pl/sprawy-w-trybunale/art/2013-wliczanie-do-sredniej-ocen-z-obowiazkowych-zajec-lekcyjnych-rocznych-ocen-klasyfikacyjnych-uzysk?tx_ttnews%5Bday%5D=17&amp;tx_ttnews%5Bmonth%5D=10&amp;tx_ttnews%5Byear%5D=2013&amp;cHash=cb57167d0d4ac2e725c84f688e6b2373" TargetMode="External"/><Relationship Id="rId2590" Type="http://schemas.openxmlformats.org/officeDocument/2006/relationships/hyperlink" Target="https://trybunal.gov.pl/sprawy-w-trybunale/art/2013-brak-pisemnego-uzasadnienia-postanowienia-o-odmowie-przyjecia-skargi-kasacyjnej-7?tx_ttnews%5Bday%5D=16&amp;tx_ttnews%5Bmonth%5D=10&amp;tx_ttnews%5Byear%5D=2013&amp;cHash=1142f9972054118f57e188f8ae3835fe" TargetMode="External"/><Relationship Id="rId148" Type="http://schemas.openxmlformats.org/officeDocument/2006/relationships/hyperlink" Target="https://trybunal.gov.pl/sprawy-w-trybunale/art/postepowanie-cywilne-zazalenie-poziomie-w-postepowaniu-zabezpieczajacym?tx_ttnews%5Bday%5D=21&amp;tx_ttnews%5Bmonth%5D=10&amp;tx_ttnews%5Byear%5D=2021&amp;cHash=1e9329a1836a7bfec5dc4f4866742fe1" TargetMode="External"/><Relationship Id="rId355" Type="http://schemas.openxmlformats.org/officeDocument/2006/relationships/hyperlink" Target="https://trybunal.gov.pl/sprawy-w-trybunale/art/negatywne-konsekwencje-dla-sprzedawcy-oleju-opalowego-przyjmujacego-oswiadczenia-od-nabywcow-tego-oleju-zawierajace-nieprawdziwe-dane?tx_ttnews%5Bday%5D=22&amp;tx_ttnews%5Bmonth%5D=04&amp;tx_ttnews%5Byear%5D=2020&amp;cHash=8a1ac7418c918bac5a385532e7ffc786" TargetMode="External"/><Relationship Id="rId562" Type="http://schemas.openxmlformats.org/officeDocument/2006/relationships/hyperlink" Target="https://trybunal.gov.pl/sprawy-w-trybunale/art/10454-opodatkowanie-odplatnego-zbycia-nieruchomosci-nie-nastepujacego-w-wykonaniu-dzialalnosci-gospo?tx_ttnews%5Bday%5D=15&amp;tx_ttnews%5Bmonth%5D=01&amp;tx_ttnews%5Byear%5D=2019&amp;cHash=5e992f042a7d6ee40f019881a8e16691" TargetMode="External"/><Relationship Id="rId1192" Type="http://schemas.openxmlformats.org/officeDocument/2006/relationships/hyperlink" Target="https://trybunal.gov.pl/sprawy-w-trybunale/art/6872-proces-ustawodawczy-brak-notyfikacji-projektu-ustawy?tx_ttnews%5Bday%5D=26&amp;tx_ttnews%5Bmonth%5D=05&amp;tx_ttnews%5Byear%5D=2014&amp;cHash=e97b2b8fbea8468d58e18fc355f86645" TargetMode="External"/><Relationship Id="rId2036" Type="http://schemas.openxmlformats.org/officeDocument/2006/relationships/hyperlink" Target="https://trybunal.gov.pl/sprawy-w-trybunale/art/2013-wymogi-formalne-upowaznienia-do-wydawania-rozporzadzen?tx_ttnews%5Bday%5D=21&amp;tx_ttnews%5Bmonth%5D=10&amp;tx_ttnews%5Byear%5D=2013&amp;cHash=b733062a554bea8447eda9da333cb158" TargetMode="External"/><Relationship Id="rId2243" Type="http://schemas.openxmlformats.org/officeDocument/2006/relationships/hyperlink" Target="https://trybunal.gov.pl/sprawy-w-trybunale/art/2013-odrzucenie-przez-sad-najwyzszy-skargi-o-stwierdzenie-niezgodnosci-z-prawem-prawomocnego-orzeczeni?tx_ttnews%5Bday%5D=19&amp;tx_ttnews%5Bmonth%5D=10&amp;tx_ttnews%5Byear%5D=2013&amp;cHash=79081e7eff060b3b95c84a662be4da1b" TargetMode="External"/><Relationship Id="rId2450" Type="http://schemas.openxmlformats.org/officeDocument/2006/relationships/hyperlink" Target="https://trybunal.gov.pl/sprawy-w-trybunale/art/849-samorzadowa-ordynacja-wyborcza?tx_ttnews%5Bday%5D=16&amp;tx_ttnews%5Bmonth%5D=10&amp;tx_ttnews%5Byear%5D=2013&amp;cHash=1142f9972054118f57e188f8ae3835fe" TargetMode="External"/><Relationship Id="rId2688" Type="http://schemas.openxmlformats.org/officeDocument/2006/relationships/hyperlink" Target="https://trybunal.gov.pl/sprawy-w-trybunale/art/2013-podwyzki-czynszu?tx_ttnews%5Bday%5D=15&amp;tx_ttnews%5Bmonth%5D=10&amp;tx_ttnews%5Byear%5D=2013&amp;cHash=e61ff2a816a69e9579264b9738549421" TargetMode="External"/><Relationship Id="rId2895" Type="http://schemas.openxmlformats.org/officeDocument/2006/relationships/hyperlink" Target="https://trybunal.gov.pl/sprawy-w-trybunale/art/2013-prawo-do-sadu-oplata-manipulacyjna-dodatkowa?tx_ttnews%5Bday%5D=14&amp;tx_ttnews%5Bmonth%5D=10&amp;tx_ttnews%5Byear%5D=2013&amp;cHash=e4ce28f1884b572cc1ec2d9f933ee468" TargetMode="External"/><Relationship Id="rId215" Type="http://schemas.openxmlformats.org/officeDocument/2006/relationships/hyperlink" Target="https://trybunal.gov.pl/sprawy-w-trybunale/art/uzaleznienie-mozliwosci-dochodzenia-roszczen-przyznanych-ze-wzgledu-na-ograniczenie-sposobu-korzystania-z-nieruchomosci-w-zwiazku-z-ochrona-srodowiska-od-ich-zgloszenia-w-krotkim-terminie-zawitym?tx_ttnews%5Bday%5D=22&amp;tx_ttnews%5Bmonth%5D=01&amp;tx_ttnews%5Byear%5D=2021&amp;cHash=b0b6867179947f27963442a505a3de5c" TargetMode="External"/><Relationship Id="rId422" Type="http://schemas.openxmlformats.org/officeDocument/2006/relationships/hyperlink" Target="https://trybunal.gov.pl/sprawy-w-trybunale/art/brak-mozliwosci-wznowienia-postepowania-po-uplywie-terminu?tx_ttnews%5Bday%5D=05&amp;tx_ttnews%5Bmonth%5D=12&amp;tx_ttnews%5Byear%5D=2019&amp;cHash=43dd92ef68940dc5c755151b6bcdd064" TargetMode="External"/><Relationship Id="rId867" Type="http://schemas.openxmlformats.org/officeDocument/2006/relationships/hyperlink" Target="https://trybunal.gov.pl/sprawy-w-trybunale/art/8650-zasady-ustalania-regulaminu-wynagradzania-oraz-regulaminu-nagrod-i-premiowania?tx_ttnews%5Bday%5D=24&amp;tx_ttnews%5Bmonth%5D=10&amp;tx_ttnews%5Byear%5D=2015&amp;cHash=7eae02087a91e6f6ca97ae202a798e84" TargetMode="External"/><Relationship Id="rId1052" Type="http://schemas.openxmlformats.org/officeDocument/2006/relationships/hyperlink" Target="https://trybunal.gov.pl/sprawy-w-trybunale/art/7339-podstawy-do-zaskarzenia-orzeczenia-w-przedmiocie-kosztow-procesu?tx_ttnews%5Bday%5D=22&amp;tx_ttnews%5Bmonth%5D=01&amp;tx_ttnews%5Byear%5D=2015&amp;cHash=bbc37f9ff84df8f6e0bec30f7ba2037e" TargetMode="External"/><Relationship Id="rId1497" Type="http://schemas.openxmlformats.org/officeDocument/2006/relationships/hyperlink" Target="https://trybunal.gov.pl/sprawy-w-trybunale/art/2013-srodki-przymusu-bezposredniego-wobec-nieletnich-warunki-i-sposob-uzycia?tx_ttnews%5Bday%5D=25&amp;tx_ttnews%5Bmonth%5D=10&amp;tx_ttnews%5Byear%5D=2013&amp;cHash=4fe1187494bc447be274d3c59a2b2d55" TargetMode="External"/><Relationship Id="rId2103" Type="http://schemas.openxmlformats.org/officeDocument/2006/relationships/hyperlink" Target="https://trybunal.gov.pl/sprawy-w-trybunale/art/2013-wynagrodzenie-sedziow-sadow-powszechnych-15?tx_ttnews%5Bday%5D=21&amp;tx_ttnews%5Bmonth%5D=10&amp;tx_ttnews%5Byear%5D=2013&amp;cHash=b733062a554bea8447eda9da333cb158" TargetMode="External"/><Relationship Id="rId2310" Type="http://schemas.openxmlformats.org/officeDocument/2006/relationships/hyperlink" Target="https://trybunal.gov.pl/sprawy-w-trybunale/art/994-zgoda-na-widzenie-z-osoba-tymczasowo-aresztowana?tx_ttnews%5Bday%5D=17&amp;tx_ttnews%5Bmonth%5D=10&amp;tx_ttnews%5Byear%5D=2013&amp;cHash=cb57167d0d4ac2e725c84f688e6b2373" TargetMode="External"/><Relationship Id="rId2548" Type="http://schemas.openxmlformats.org/officeDocument/2006/relationships/hyperlink" Target="https://trybunal.gov.pl/sprawy-w-trybunale/art/2013-obowiazek-podania-w-pozwie-wszystkich-twierdzen-i-dowodow-na-ich-poparcie-1?tx_ttnews%5Bday%5D=16&amp;tx_ttnews%5Bmonth%5D=10&amp;tx_ttnews%5Byear%5D=2013&amp;cHash=1142f9972054118f57e188f8ae3835fe" TargetMode="External"/><Relationship Id="rId2755" Type="http://schemas.openxmlformats.org/officeDocument/2006/relationships/hyperlink" Target="https://trybunal.gov.pl/sprawy-w-trybunale/art/2013-upowaznienie-ustawowe-3?tx_ttnews%5Bday%5D=14&amp;tx_ttnews%5Bmonth%5D=10&amp;tx_ttnews%5Byear%5D=2013&amp;cHash=e4ce28f1884b572cc1ec2d9f933ee468" TargetMode="External"/><Relationship Id="rId2962" Type="http://schemas.openxmlformats.org/officeDocument/2006/relationships/hyperlink" Target="https://trybunal.gov.pl/sprawy-w-trybunale/art/2013-ubezpieczenie-spoleczne?tx_ttnews%5Bday%5D=12&amp;tx_ttnews%5Bmonth%5D=10&amp;tx_ttnews%5Byear%5D=2013&amp;cHash=31f821da058a23f8185a5c7f28ee4ff2" TargetMode="External"/><Relationship Id="rId727" Type="http://schemas.openxmlformats.org/officeDocument/2006/relationships/hyperlink" Target="https://trybunal.gov.pl/sprawy-w-trybunale/art/9367-zasady-zwrotu-niezbednych-kosztow-procesu-stronie-wygrywajacej-proces?tx_ttnews%5Bday%5D=23&amp;tx_ttnews%5Bmonth%5D=09&amp;tx_ttnews%5Byear%5D=2016&amp;cHash=0a2489000b772cda34893ab89d69c02d" TargetMode="External"/><Relationship Id="rId934" Type="http://schemas.openxmlformats.org/officeDocument/2006/relationships/hyperlink" Target="https://trybunal.gov.pl/sprawy-w-trybunale/art/7634-waloryzacja-wynagrodzen?tx_ttnews%5Bday%5D=15&amp;tx_ttnews%5Bmonth%5D=05&amp;tx_ttnews%5Byear%5D=2015&amp;cHash=25ecab6da541ab25105134b5ca5685c5" TargetMode="External"/><Relationship Id="rId1357" Type="http://schemas.openxmlformats.org/officeDocument/2006/relationships/hyperlink" Target="https://trybunal.gov.pl/sprawy-w-trybunale/art/2013-wynagrodzenia-sedziow?tx_ttnews%5Bday%5D=28&amp;tx_ttnews%5Bmonth%5D=10&amp;tx_ttnews%5Byear%5D=2013&amp;cHash=b728bddccf7e02103a220068b149aeca" TargetMode="External"/><Relationship Id="rId1564" Type="http://schemas.openxmlformats.org/officeDocument/2006/relationships/hyperlink" Target="https://trybunal.gov.pl/sprawy-w-trybunale/art/2013-podatek-akcyzowy-warunki-zwolnienia-od-akcyzy-sprzedazy-oleju-opalowego?tx_ttnews%5Bday%5D=24&amp;tx_ttnews%5Bmonth%5D=10&amp;tx_ttnews%5Byear%5D=2013&amp;cHash=536cdfe28fa02f7f9d4c589e3c39aced" TargetMode="External"/><Relationship Id="rId1771" Type="http://schemas.openxmlformats.org/officeDocument/2006/relationships/hyperlink" Target="https://trybunal.gov.pl/sprawy-w-trybunale/art/1562-nowelizacja-kodeksu-karnego?tx_ttnews%5Bday%5D=23&amp;tx_ttnews%5Bmonth%5D=10&amp;tx_ttnews%5Byear%5D=2013&amp;cHash=acd30e670f7b1d4780339415089e5572" TargetMode="External"/><Relationship Id="rId2408" Type="http://schemas.openxmlformats.org/officeDocument/2006/relationships/hyperlink" Target="https://trybunal.gov.pl/sprawy-w-trybunale/art/896-odmowa-uznania-za-strone-uprawniona-do-zadania-wznowienia-postepowania?tx_ttnews%5Bday%5D=17&amp;tx_ttnews%5Bmonth%5D=10&amp;tx_ttnews%5Byear%5D=2013&amp;cHash=cb57167d0d4ac2e725c84f688e6b2373" TargetMode="External"/><Relationship Id="rId2615" Type="http://schemas.openxmlformats.org/officeDocument/2006/relationships/hyperlink" Target="https://trybunal.gov.pl/sprawy-w-trybunale/art/2013-podatek-od-towarow-i-uslug?tx_ttnews%5Bday%5D=16&amp;tx_ttnews%5Bmonth%5D=10&amp;tx_ttnews%5Byear%5D=2013&amp;cHash=1142f9972054118f57e188f8ae3835fe" TargetMode="External"/><Relationship Id="rId2822" Type="http://schemas.openxmlformats.org/officeDocument/2006/relationships/hyperlink" Target="https://trybunal.gov.pl/sprawy-w-trybunale/art/2013-prawo-do-zasilku-wychowawczego?tx_ttnews%5Bday%5D=14&amp;tx_ttnews%5Bmonth%5D=10&amp;tx_ttnews%5Byear%5D=2013&amp;cHash=e4ce28f1884b572cc1ec2d9f933ee468" TargetMode="External"/><Relationship Id="rId63" Type="http://schemas.openxmlformats.org/officeDocument/2006/relationships/hyperlink" Target="https://trybunal.gov.pl/sprawy-w-trybunale/art/gmina-jako-podatnik-vat-w-sytuacji-gdy-pobiera-oplaty-za-gospodarowanie-odpadami-od-najemcow-lub-dzierzawcow-lokali-komunalnych?tx_ttnews%5Bday%5D=20&amp;tx_ttnews%5Bmonth%5D=05&amp;tx_ttnews%5Byear%5D=2022&amp;cHash=2e2b4542e36441f3d6128460ac1f4dbc" TargetMode="External"/><Relationship Id="rId1217" Type="http://schemas.openxmlformats.org/officeDocument/2006/relationships/hyperlink" Target="https://trybunal.gov.pl/sprawy-w-trybunale/art/6765-niewaznosc-orzeczen-wydanych-wobec-osob-represjonowanych-za-dzialalnosc-na-rzecz-niepodlegl?tx_ttnews%5Bday%5D=17&amp;tx_ttnews%5Bmonth%5D=03&amp;tx_ttnews%5Byear%5D=2014&amp;cHash=ac6077129a28e29a4790bb41a8c22411" TargetMode="External"/><Relationship Id="rId1424" Type="http://schemas.openxmlformats.org/officeDocument/2006/relationships/hyperlink" Target="https://trybunal.gov.pl/sprawy-w-trybunale/art/2013-dekret-pkwn-o-przeprowadzeniu-reformy-rolnej?tx_ttnews%5Bday%5D=28&amp;tx_ttnews%5Bmonth%5D=10&amp;tx_ttnews%5Byear%5D=2013&amp;cHash=b728bddccf7e02103a220068b149aeca" TargetMode="External"/><Relationship Id="rId1631" Type="http://schemas.openxmlformats.org/officeDocument/2006/relationships/hyperlink" Target="https://trybunal.gov.pl/sprawy-w-trybunale/art/1702-odmowa-wyznaczenia-obroncy-z-urzedu-zaskarzenie-zarzadzenia-prezesa-sadu?tx_ttnews%5Bday%5D=24&amp;tx_ttnews%5Bmonth%5D=10&amp;tx_ttnews%5Byear%5D=2013&amp;cHash=536cdfe28fa02f7f9d4c589e3c39aced" TargetMode="External"/><Relationship Id="rId1869" Type="http://schemas.openxmlformats.org/officeDocument/2006/relationships/hyperlink" Target="https://trybunal.gov.pl/sprawy-w-trybunale/art/2013-traktat-z-lizbony-1?tx_ttnews%5Bday%5D=22&amp;tx_ttnews%5Bmonth%5D=10&amp;tx_ttnews%5Byear%5D=2013&amp;cHash=8f197c04ffa5a1746bb6205c213b65f0" TargetMode="External"/><Relationship Id="rId1729" Type="http://schemas.openxmlformats.org/officeDocument/2006/relationships/hyperlink" Target="https://trybunal.gov.pl/sprawy-w-trybunale/art/2013-zamowienia-publiczne-wysokosc-oplaty-sadowej-od-skargi-na-orzeczenie-krajowej-izby-odwolawcze?tx_ttnews%5Bday%5D=23&amp;tx_ttnews%5Bmonth%5D=10&amp;tx_ttnews%5Byear%5D=2013&amp;cHash=acd30e670f7b1d4780339415089e5572" TargetMode="External"/><Relationship Id="rId1936" Type="http://schemas.openxmlformats.org/officeDocument/2006/relationships/hyperlink" Target="https://trybunal.gov.pl/sprawy-w-trybunale/art/2013-ograniczenie-mozliwosci-dochodzenia-odszkodowania-i-zadoscuczynienia-przez-osoby-represjonowane-2?tx_ttnews%5Bday%5D=22&amp;tx_ttnews%5Bmonth%5D=10&amp;tx_ttnews%5Byear%5D=2013&amp;cHash=8f197c04ffa5a1746bb6205c213b65f0" TargetMode="External"/><Relationship Id="rId2198" Type="http://schemas.openxmlformats.org/officeDocument/2006/relationships/hyperlink" Target="https://trybunal.gov.pl/sprawy-w-trybunale/art/2013-odrzucenie-srodka-odwolawczego-z-powodu-nieuiszczenia-oplaty-4?tx_ttnews%5Bday%5D=19&amp;tx_ttnews%5Bmonth%5D=10&amp;tx_ttnews%5Byear%5D=2013&amp;cHash=79081e7eff060b3b95c84a662be4da1b" TargetMode="External"/><Relationship Id="rId377" Type="http://schemas.openxmlformats.org/officeDocument/2006/relationships/hyperlink" Target="https://trybunal.gov.pl/sprawy-w-trybunale/art/zroznicowanie-wysokosci-swiadczenia-emerytalnego-na-skutek-korzystania-przez-ubezpieczonego-ze-zwolnienia-chorobowego-przed-lub-po-osiagnieciu-rocznej-podstawy-wymiaru-skladek?tx_ttnews%5Bday%5D=25&amp;tx_ttnews%5Bmonth%5D=02&amp;tx_ttnews%5Byear%5D=2020&amp;cHash=1e36a0804eb941d55498b5ea4a21cdb3" TargetMode="External"/><Relationship Id="rId584" Type="http://schemas.openxmlformats.org/officeDocument/2006/relationships/hyperlink" Target="https://trybunal.gov.pl/sprawy-w-trybunale/art/10308-zasady-wpisu-do-rejestru-dluznikow-niewyplacalnych?tx_ttnews%5Bday%5D=08&amp;tx_ttnews%5Bmonth%5D=10&amp;tx_ttnews%5Byear%5D=2018&amp;cHash=520ee29c4c8476feb15cd5447b7956cc" TargetMode="External"/><Relationship Id="rId2058" Type="http://schemas.openxmlformats.org/officeDocument/2006/relationships/hyperlink" Target="https://trybunal.gov.pl/sprawy-w-trybunale/art/1272-zasady-utraty-prawa-do-wynagrodzenia-przez-nadzorce-sadowego-i-zarzadce?tx_ttnews%5Bday%5D=21&amp;tx_ttnews%5Bmonth%5D=10&amp;tx_ttnews%5Byear%5D=2013&amp;cHash=b733062a554bea8447eda9da333cb158" TargetMode="External"/><Relationship Id="rId2265" Type="http://schemas.openxmlformats.org/officeDocument/2006/relationships/hyperlink" Target="https://trybunal.gov.pl/sprawy-w-trybunale/art/2013-zasady-tworzenia-i-dzialania-wielkopowierzchniowych-obiektow-handlowych-1?tx_ttnews%5Bday%5D=17&amp;tx_ttnews%5Bmonth%5D=10&amp;tx_ttnews%5Byear%5D=2013&amp;cHash=cb57167d0d4ac2e725c84f688e6b2373" TargetMode="External"/><Relationship Id="rId3011" Type="http://schemas.openxmlformats.org/officeDocument/2006/relationships/hyperlink" Target="https://trybunal.gov.pl/sprawy-w-trybunale/art/2013-radcowie-prawni-zwolnienie-z-tajemnicy-zawodowej?tx_ttnews%5Bday%5D=12&amp;tx_ttnews%5Bmonth%5D=10&amp;tx_ttnews%5Byear%5D=2013&amp;cHash=31f821da058a23f8185a5c7f28ee4ff2" TargetMode="External"/><Relationship Id="rId5" Type="http://schemas.openxmlformats.org/officeDocument/2006/relationships/hyperlink" Target="https://trybunal.gov.pl/sprawy-w-trybunale/art/penalizacja-nieprzestrzegania-zakazow-nakazow-ograniczen-lub-obowiazkow-wynikajacych-z-przepisow-o-zapobieganiu-oraz-zwalczaniu-zakazen-i-chorob-zakaznych-u-ludzi?tx_ttnews%5Bday%5D=02&amp;tx_ttnews%5Bmonth%5D=11&amp;tx_ttnews%5Byear%5D=2022&amp;cHash=7a2b48bb1cc94fde770613461db13cd2" TargetMode="External"/><Relationship Id="rId237" Type="http://schemas.openxmlformats.org/officeDocument/2006/relationships/hyperlink" Target="https://trybunal.gov.pl/sprawy-w-trybunale/art/nieoprocentowanie-nadplat-powstalych-w-wyniku-uchylenia-decyzji-wydanej-na-podstawie-niekonstytucyjnego-przepisu?tx_ttnews%5Bday%5D=09&amp;tx_ttnews%5Bmonth%5D=12&amp;tx_ttnews%5Byear%5D=2020&amp;cHash=2554d647d6b83c3759cd396fcee6309c" TargetMode="External"/><Relationship Id="rId791" Type="http://schemas.openxmlformats.org/officeDocument/2006/relationships/hyperlink" Target="https://trybunal.gov.pl/sprawy-w-trybunale/art/8964-system-ubezpieczen-spolecznych?tx_ttnews%5Bday%5D=06&amp;tx_ttnews%5Bmonth%5D=05&amp;tx_ttnews%5Byear%5D=2016&amp;cHash=879e5e938acda7b2f7806fef96ceab4f" TargetMode="External"/><Relationship Id="rId889" Type="http://schemas.openxmlformats.org/officeDocument/2006/relationships/hyperlink" Target="https://trybunal.gov.pl/sprawy-w-trybunale/art/8516-przeciwdzialanie-narkomanii-zasady-zniszczenia-niebezpiecznych-dla-zdrowia-i-zycia-substancji?tx_ttnews%5Bday%5D=07&amp;tx_ttnews%5Bmonth%5D=08&amp;tx_ttnews%5Byear%5D=2015&amp;cHash=11185116fd9b98474179fc7700071abb" TargetMode="External"/><Relationship Id="rId1074" Type="http://schemas.openxmlformats.org/officeDocument/2006/relationships/hyperlink" Target="https://trybunal.gov.pl/sprawy-w-trybunale/art/7294-ustawa-o-grach-hazardowych-obowiazek-notyfikacji?tx_ttnews%5Bday%5D=17&amp;tx_ttnews%5Bmonth%5D=12&amp;tx_ttnews%5Byear%5D=2014&amp;cHash=dfd95b603e24ed04e8399b309b475462" TargetMode="External"/><Relationship Id="rId2472" Type="http://schemas.openxmlformats.org/officeDocument/2006/relationships/hyperlink" Target="https://trybunal.gov.pl/sprawy-w-trybunale/art/2013-obowiazek-rejestrowania-transakcji-z-udzialem-wartosci-majatkowych-powyzej-15000-euro?tx_ttnews%5Bday%5D=16&amp;tx_ttnews%5Bmonth%5D=10&amp;tx_ttnews%5Byear%5D=2013&amp;cHash=1142f9972054118f57e188f8ae3835fe" TargetMode="External"/><Relationship Id="rId2777" Type="http://schemas.openxmlformats.org/officeDocument/2006/relationships/hyperlink" Target="https://trybunal.gov.pl/sprawy-w-trybunale/art/2013-zwrot-kosztow-obrony-1?tx_ttnews%5Bday%5D=14&amp;tx_ttnews%5Bmonth%5D=10&amp;tx_ttnews%5Byear%5D=2013&amp;cHash=e4ce28f1884b572cc1ec2d9f933ee468" TargetMode="External"/><Relationship Id="rId444" Type="http://schemas.openxmlformats.org/officeDocument/2006/relationships/hyperlink" Target="https://trybunal.gov.pl/sprawy-w-trybunale/art/utrata-ex-lege-osobowosci-prawnej-jako-skutek-niedochowania-terminu-do-zlozenia-wniosku-do-krajowego-rejestru-sadowego?tx_ttnews%5Bday%5D=08&amp;tx_ttnews%5Bmonth%5D=11&amp;tx_ttnews%5Byear%5D=2019&amp;cHash=12be9829d5d61f097026bb920ff756e5" TargetMode="External"/><Relationship Id="rId651" Type="http://schemas.openxmlformats.org/officeDocument/2006/relationships/hyperlink" Target="https://trybunal.gov.pl/sprawy-w-trybunale/art/9823-ustawa-o-scalaniu-i-wymianie-gruntow-kodeks-postepowania-administracyjnego?tx_ttnews%5Bday%5D=29&amp;tx_ttnews%5Bmonth%5D=08&amp;tx_ttnews%5Byear%5D=2017&amp;cHash=cf764f866cf16263ef86b3cc4c286671" TargetMode="External"/><Relationship Id="rId749" Type="http://schemas.openxmlformats.org/officeDocument/2006/relationships/hyperlink" Target="https://trybunal.gov.pl/sprawy-w-trybunale/art/9133-ustawa-o-trybunale-konstytucyjnym?tx_ttnews%5Bday%5D=02&amp;tx_ttnews%5Bmonth%5D=08&amp;tx_ttnews%5Byear%5D=2016&amp;cHash=66dc55b9d04ad1617a703fc6ba09e000" TargetMode="External"/><Relationship Id="rId1281" Type="http://schemas.openxmlformats.org/officeDocument/2006/relationships/hyperlink" Target="https://trybunal.gov.pl/sprawy-w-trybunale/art/2063-uprawnienia-emerytalne-funkcjonariuszy-sluzby-celnej?tx_ttnews%5Bday%5D=28&amp;tx_ttnews%5Bmonth%5D=10&amp;tx_ttnews%5Byear%5D=2013&amp;cHash=b728bddccf7e02103a220068b149aeca" TargetMode="External"/><Relationship Id="rId1379" Type="http://schemas.openxmlformats.org/officeDocument/2006/relationships/hyperlink" Target="https://trybunal.gov.pl/sprawy-w-trybunale/art/2013-kodeks-postepowania-karnego-wylaczenie-dopuszczalnosci-zaskarzenia-zazaleniem-postanowienia-w?tx_ttnews%5Bday%5D=28&amp;tx_ttnews%5Bmonth%5D=10&amp;tx_ttnews%5Byear%5D=2013&amp;cHash=b728bddccf7e02103a220068b149aeca" TargetMode="External"/><Relationship Id="rId1586" Type="http://schemas.openxmlformats.org/officeDocument/2006/relationships/hyperlink" Target="https://trybunal.gov.pl/sprawy-w-trybunale/art/2013-dekret-z-dnia-6-wrzesnia-1951-roku-o-likwidacji-zlozonych-przed-dniem-9-maja-1945-roku-depozytow?tx_ttnews%5Bday%5D=24&amp;tx_ttnews%5Bmonth%5D=10&amp;tx_ttnews%5Byear%5D=2013&amp;cHash=536cdfe28fa02f7f9d4c589e3c39aced" TargetMode="External"/><Relationship Id="rId2125" Type="http://schemas.openxmlformats.org/officeDocument/2006/relationships/hyperlink" Target="https://trybunal.gov.pl/sprawy-w-trybunale/art/2013-wynagrodzenie-sedziow-sadow-powszechnych-21?tx_ttnews%5Bday%5D=21&amp;tx_ttnews%5Bmonth%5D=10&amp;tx_ttnews%5Byear%5D=2013&amp;cHash=b733062a554bea8447eda9da333cb158" TargetMode="External"/><Relationship Id="rId2332" Type="http://schemas.openxmlformats.org/officeDocument/2006/relationships/hyperlink" Target="https://trybunal.gov.pl/sprawy-w-trybunale/art/972-zasady-obliczania-wysokosci-emerytury?tx_ttnews%5Bday%5D=17&amp;tx_ttnews%5Bmonth%5D=10&amp;tx_ttnews%5Byear%5D=2013&amp;cHash=cb57167d0d4ac2e725c84f688e6b2373" TargetMode="External"/><Relationship Id="rId2984" Type="http://schemas.openxmlformats.org/officeDocument/2006/relationships/hyperlink" Target="https://trybunal.gov.pl/sprawy-w-trybunale/art/2013-laczenie-powiatow-i-ustalanie-ich-granic?tx_ttnews%5Bday%5D=12&amp;tx_ttnews%5Bmonth%5D=10&amp;tx_ttnews%5Byear%5D=2013&amp;cHash=31f821da058a23f8185a5c7f28ee4ff2" TargetMode="External"/><Relationship Id="rId304" Type="http://schemas.openxmlformats.org/officeDocument/2006/relationships/hyperlink" Target="https://trybunal.gov.pl/sprawy-w-trybunale/art/wylaczenie-mozliwosci-zlozenia-wniosku-o-wyrazenie-zgody-na-odbywanie-kary-w-innym-panstwie-czlonkowskim-ue-w-odniesieniu-do-orzeczen-polskich-sadow-karnych-wydanych-przed-5-grudnia-2011-r-brak-kontroli-instancyjnej?tx_ttnews%5Bday%5D=28&amp;tx_ttnews%5Bmonth%5D=08&amp;tx_ttnews%5Byear%5D=2020&amp;cHash=7dcc9300b559d6c6b7e16df08480a6df" TargetMode="External"/><Relationship Id="rId511" Type="http://schemas.openxmlformats.org/officeDocument/2006/relationships/hyperlink" Target="https://trybunal.gov.pl/sprawy-w-trybunale/art/10660-zwolnienie-z-podatku-dochodowego-od-osob-prawnych-dochodu-spolki-z-oo-w-czesci-przeznaczonej?tx_ttnews%5Bday%5D=19&amp;tx_ttnews%5Bmonth%5D=06&amp;tx_ttnews%5Byear%5D=2019&amp;cHash=2fc1d82d1c8920ff950c8fd88d4e2c68" TargetMode="External"/><Relationship Id="rId609" Type="http://schemas.openxmlformats.org/officeDocument/2006/relationships/hyperlink" Target="https://trybunal.gov.pl/sprawy-w-trybunale/art/10176-wyliczanie-podstawy-wymiaru-zasilku-chorobowego-macierzynskiego-opiekunczego?tx_ttnews%5Bday%5D=11&amp;tx_ttnews%5Bmonth%5D=06&amp;tx_ttnews%5Byear%5D=2018&amp;cHash=b6dc2ebbf1a681223ee0e51b2ea16386" TargetMode="External"/><Relationship Id="rId956" Type="http://schemas.openxmlformats.org/officeDocument/2006/relationships/hyperlink" Target="https://trybunal.gov.pl/sprawy-w-trybunale/art/7574-okreslenia-wysokosci-wynagrodzenia-i-zwrotu-wydatkow-poniesionych-przez-kuratorow-ustanowionych?tx_ttnews%5Bday%5D=20&amp;tx_ttnews%5Bmonth%5D=04&amp;tx_ttnews%5Byear%5D=2015&amp;cHash=3739a971eded57185d08194c018c5a21" TargetMode="External"/><Relationship Id="rId1141" Type="http://schemas.openxmlformats.org/officeDocument/2006/relationships/hyperlink" Target="https://trybunal.gov.pl/sprawy-w-trybunale/art/7097-proces-ustawodawczy-obowiazek-notyfikacji-przepisow-technicznych-przez-komisje-europejska?tx_ttnews%5Bday%5D=18&amp;tx_ttnews%5Bmonth%5D=09&amp;tx_ttnews%5Byear%5D=2014&amp;cHash=5952c4c990da00636af47b18b7920dc4" TargetMode="External"/><Relationship Id="rId1239" Type="http://schemas.openxmlformats.org/officeDocument/2006/relationships/hyperlink" Target="https://trybunal.gov.pl/sprawy-w-trybunale/art/6614-uprawnienie-pokrzywdzonego-do-wniesienia-aktu-oskarzenia?tx_ttnews%5Bday%5D=20&amp;tx_ttnews%5Bmonth%5D=01&amp;tx_ttnews%5Byear%5D=2014&amp;cHash=359144019d6d8f3c8e6ea1baad81c827" TargetMode="External"/><Relationship Id="rId1793" Type="http://schemas.openxmlformats.org/officeDocument/2006/relationships/hyperlink" Target="https://trybunal.gov.pl/sprawy-w-trybunale/art/1540-wymogi-formalne-zawierania-przez-spadkobiercow-zaliczanych-do-iii-grupy-podatkowej-umowy-o-opieke?tx_ttnews%5Bday%5D=22&amp;tx_ttnews%5Bmonth%5D=10&amp;tx_ttnews%5Byear%5D=2013&amp;cHash=8f197c04ffa5a1746bb6205c213b65f0" TargetMode="External"/><Relationship Id="rId2637" Type="http://schemas.openxmlformats.org/officeDocument/2006/relationships/hyperlink" Target="https://trybunal.gov.pl/sprawy-w-trybunale/art/662-delegacja-ustawowa?tx_ttnews%5Bday%5D=15&amp;tx_ttnews%5Bmonth%5D=10&amp;tx_ttnews%5Byear%5D=2013&amp;cHash=e61ff2a816a69e9579264b9738549421" TargetMode="External"/><Relationship Id="rId2844" Type="http://schemas.openxmlformats.org/officeDocument/2006/relationships/hyperlink" Target="https://trybunal.gov.pl/sprawy-w-trybunale/art/452-dostep-do-zawodu-diagnosty-laboratoryjnego?tx_ttnews%5Bday%5D=14&amp;tx_ttnews%5Bmonth%5D=10&amp;tx_ttnews%5Byear%5D=2013&amp;cHash=e4ce28f1884b572cc1ec2d9f933ee468" TargetMode="External"/><Relationship Id="rId85" Type="http://schemas.openxmlformats.org/officeDocument/2006/relationships/hyperlink" Target="https://trybunal.gov.pl/sprawy-w-trybunale/art/uzaleznienie-mozliwosci-wydania-wyroku-lacznego-od-tego-czy-sprawca-popelnil-dwa-lub-wiecej-przestepstw-zanim-zapadl-pierwszy-wyrok-2?tx_ttnews%5Bday%5D=11&amp;tx_ttnews%5Bmonth%5D=03&amp;tx_ttnews%5Byear%5D=2022&amp;cHash=0332219d7e06caf837797b08f40a855e" TargetMode="External"/><Relationship Id="rId816" Type="http://schemas.openxmlformats.org/officeDocument/2006/relationships/hyperlink" Target="https://trybunal.gov.pl/sprawy-w-trybunale/art/2016-podatki-i-oplaty-lokalne-zasady-ustalania-podatku-od-nieruchomosci?tx_ttnews%5Bday%5D=07&amp;tx_ttnews%5Bmonth%5D=04&amp;tx_ttnews%5Byear%5D=2016&amp;cHash=bf4196c4488aac81cacb6a4af8a7a243" TargetMode="External"/><Relationship Id="rId1001" Type="http://schemas.openxmlformats.org/officeDocument/2006/relationships/hyperlink" Target="https://trybunal.gov.pl/sprawy-w-trybunale/art/7463-ochrona-pracy-rownosc-wobec-prawa?tx_ttnews%5Bday%5D=04&amp;tx_ttnews%5Bmonth%5D=03&amp;tx_ttnews%5Byear%5D=2015&amp;cHash=a446a9cd5e238ba299c551c9fc442768" TargetMode="External"/><Relationship Id="rId1446" Type="http://schemas.openxmlformats.org/officeDocument/2006/relationships/hyperlink" Target="https://trybunal.gov.pl/sprawy-w-trybunale/art/2013-prawo-o-zgromadzeniach?tx_ttnews%5Bday%5D=25&amp;tx_ttnews%5Bmonth%5D=10&amp;tx_ttnews%5Byear%5D=2013&amp;cHash=4fe1187494bc447be274d3c59a2b2d55" TargetMode="External"/><Relationship Id="rId1653" Type="http://schemas.openxmlformats.org/officeDocument/2006/relationships/hyperlink" Target="https://trybunal.gov.pl/sprawy-w-trybunale/art/2013-ochrona-zwierzat-odstrzal-zwierzat-uznanych-za-bezpanskie?tx_ttnews%5Bday%5D=23&amp;tx_ttnews%5Bmonth%5D=10&amp;tx_ttnews%5Byear%5D=2013&amp;cHash=acd30e670f7b1d4780339415089e5572" TargetMode="External"/><Relationship Id="rId1860" Type="http://schemas.openxmlformats.org/officeDocument/2006/relationships/hyperlink" Target="https://trybunal.gov.pl/sprawy-w-trybunale/art/1473-zasady-obnizania-oplaty-egzekucyjnej?tx_ttnews%5Bday%5D=22&amp;tx_ttnews%5Bmonth%5D=10&amp;tx_ttnews%5Byear%5D=2013&amp;cHash=8f197c04ffa5a1746bb6205c213b65f0" TargetMode="External"/><Relationship Id="rId2704" Type="http://schemas.openxmlformats.org/officeDocument/2006/relationships/hyperlink" Target="https://trybunal.gov.pl/sprawy-w-trybunale/art/2013-prawo-energetyczne-zasady-rozliczen-za-energie-elektryczna?tx_ttnews%5Bday%5D=15&amp;tx_ttnews%5Bmonth%5D=10&amp;tx_ttnews%5Byear%5D=2013&amp;cHash=e61ff2a816a69e9579264b9738549421" TargetMode="External"/><Relationship Id="rId2911" Type="http://schemas.openxmlformats.org/officeDocument/2006/relationships/hyperlink" Target="https://trybunal.gov.pl/sprawy-w-trybunale/art/385-dopuszczalnosc-kasacji?tx_ttnews%5Bday%5D=14&amp;tx_ttnews%5Bmonth%5D=10&amp;tx_ttnews%5Byear%5D=2013&amp;cHash=e4ce28f1884b572cc1ec2d9f933ee468" TargetMode="External"/><Relationship Id="rId1306" Type="http://schemas.openxmlformats.org/officeDocument/2006/relationships/hyperlink" Target="https://trybunal.gov.pl/sprawy-w-trybunale/art/2013-informacja-publiczna-finanse-publiczne-dokumenty-audytowe?tx_ttnews%5Bday%5D=28&amp;tx_ttnews%5Bmonth%5D=10&amp;tx_ttnews%5Byear%5D=2013&amp;cHash=b728bddccf7e02103a220068b149aeca" TargetMode="External"/><Relationship Id="rId1513" Type="http://schemas.openxmlformats.org/officeDocument/2006/relationships/hyperlink" Target="https://trybunal.gov.pl/sprawy-w-trybunale/art/2013-nalozenie-kary-pienieznej-za-naruszenie-obowiazkow-lub-warunkow-przewozu-drogowego-retroakty?tx_ttnews%5Bday%5D=25&amp;tx_ttnews%5Bmonth%5D=10&amp;tx_ttnews%5Byear%5D=2013&amp;cHash=4fe1187494bc447be274d3c59a2b2d55" TargetMode="External"/><Relationship Id="rId1720" Type="http://schemas.openxmlformats.org/officeDocument/2006/relationships/hyperlink" Target="https://trybunal.gov.pl/sprawy-w-trybunale/art/2013-zasady-prowadzenia-polityki-rozwoju-kontrola-dzialalnosci-administracji-publicznej-przez-sad-adm?tx_ttnews%5Bday%5D=23&amp;tx_ttnews%5Bmonth%5D=10&amp;tx_ttnews%5Byear%5D=2013&amp;cHash=acd30e670f7b1d4780339415089e5572" TargetMode="External"/><Relationship Id="rId1958" Type="http://schemas.openxmlformats.org/officeDocument/2006/relationships/hyperlink" Target="https://trybunal.gov.pl/sprawy-w-trybunale/art/1375-zasilek-rodzinny-zasady-ustalania-dochodu-rodziny?tx_ttnews%5Bday%5D=22&amp;tx_ttnews%5Bmonth%5D=10&amp;tx_ttnews%5Byear%5D=2013&amp;cHash=8f197c04ffa5a1746bb6205c213b65f0" TargetMode="External"/><Relationship Id="rId12" Type="http://schemas.openxmlformats.org/officeDocument/2006/relationships/hyperlink" Target="https://trybunal.gov.pl/sprawy-w-trybunale/art/brak-mozliwosci-zaskarzenia-postanowienia-w-przedmiocie-rozpatrzenia-wniosku-o-wylaczenie-sedziego-zlozonego-w-oparciu-o-art-41-1-kpk?tx_ttnews%5Bday%5D=10&amp;tx_ttnews%5Bmonth%5D=10&amp;tx_ttnews%5Byear%5D=2022&amp;cHash=4d6be60b04d4be61f92e3ac1dfb1a8cc" TargetMode="External"/><Relationship Id="rId1818" Type="http://schemas.openxmlformats.org/officeDocument/2006/relationships/hyperlink" Target="https://trybunal.gov.pl/sprawy-w-trybunale/art/1515-postepowanie-upadlosciowe-zwolnienie-z-oplaty-sadowej?tx_ttnews%5Bday%5D=22&amp;tx_ttnews%5Bmonth%5D=10&amp;tx_ttnews%5Byear%5D=2013&amp;cHash=8f197c04ffa5a1746bb6205c213b65f0" TargetMode="External"/><Relationship Id="rId3033" Type="http://schemas.openxmlformats.org/officeDocument/2006/relationships/hyperlink" Target="https://trybunal.gov.pl/sprawy-w-trybunale/art/2013-prawo-do-wniesienia-apelacji?tx_ttnews%5Bday%5D=12&amp;tx_ttnews%5Bmonth%5D=10&amp;tx_ttnews%5Byear%5D=2013&amp;cHash=31f821da058a23f8185a5c7f28ee4ff2" TargetMode="External"/><Relationship Id="rId161" Type="http://schemas.openxmlformats.org/officeDocument/2006/relationships/hyperlink" Target="https://trybunal.gov.pl/sprawy-w-trybunale/art/wykladnia-sadowa-umozliwiajaca-zasiedzenie-przez-przedsiebiorstwo-energetyczne-sluzebnosci-gruntowej-o-tresci-odpowiadajacej-sluzebnosci-przesylu-11?tx_ttnews%5Bday%5D=04&amp;tx_ttnews%5Bmonth%5D=08&amp;tx_ttnews%5Byear%5D=2021&amp;cHash=cf672c8ad916d6589c78634a2f92378f" TargetMode="External"/><Relationship Id="rId399" Type="http://schemas.openxmlformats.org/officeDocument/2006/relationships/hyperlink" Target="https://trybunal.gov.pl/sprawy-w-trybunale/art/spor-kompetencyjny-miedzy-sejmem-rp-a-sadem-najwyzszym-oraz-miedzy-prezydentem-rp-a-sadem-najwyzszym?tx_ttnews%5Bday%5D=22&amp;tx_ttnews%5Bmonth%5D=01&amp;tx_ttnews%5Byear%5D=2020&amp;cHash=dd2cdf08f7eb1599fabe02f21c97951f" TargetMode="External"/><Relationship Id="rId2287" Type="http://schemas.openxmlformats.org/officeDocument/2006/relationships/hyperlink" Target="https://trybunal.gov.pl/sprawy-w-trybunale/art/2013-stosowanie-aresztu-tymczasowego-wobec-kobiet-w-ciazy?tx_ttnews%5Bday%5D=17&amp;tx_ttnews%5Bmonth%5D=10&amp;tx_ttnews%5Byear%5D=2013&amp;cHash=cb57167d0d4ac2e725c84f688e6b2373" TargetMode="External"/><Relationship Id="rId2494" Type="http://schemas.openxmlformats.org/officeDocument/2006/relationships/hyperlink" Target="https://trybunal.gov.pl/sprawy-w-trybunale/art/805-wysokosc-swiadczenia-emerytalnego?tx_ttnews%5Bday%5D=16&amp;tx_ttnews%5Bmonth%5D=10&amp;tx_ttnews%5Byear%5D=2013&amp;cHash=1142f9972054118f57e188f8ae3835fe" TargetMode="External"/><Relationship Id="rId259" Type="http://schemas.openxmlformats.org/officeDocument/2006/relationships/hyperlink" Target="https://trybunal.gov.pl/sprawy-w-trybunale/art/wynagrodzenie-adwokata-swiadczacego-pomoc-prawna-z-urzedu-1?tx_ttnews%5Bday%5D=29&amp;tx_ttnews%5Bmonth%5D=09&amp;tx_ttnews%5Byear%5D=2020&amp;cHash=cb93970e02c4d6b00a3e57d2e090a595" TargetMode="External"/><Relationship Id="rId466" Type="http://schemas.openxmlformats.org/officeDocument/2006/relationships/hyperlink" Target="https://trybunal.gov.pl/sprawy-w-trybunale/art/umorzenie-naleznosci-powstalych-z-tytulu-nieoplaconych-skladek-przez-osoby-prowadzace-pozarolnicza-dzialalnosc-gospodarcza?tx_ttnews%5Bday%5D=20&amp;tx_ttnews%5Bmonth%5D=09&amp;tx_ttnews%5Byear%5D=2019&amp;cHash=33877ce22deb41e03e478a9d69104f01" TargetMode="External"/><Relationship Id="rId673" Type="http://schemas.openxmlformats.org/officeDocument/2006/relationships/hyperlink" Target="https://trybunal.gov.pl/sprawy-w-trybunale/art/9740-spor-kompetencyjny-miedzy-prezydentem-rp-a-sadem-najwyzszym?tx_ttnews%5Bday%5D=09&amp;tx_ttnews%5Bmonth%5D=06&amp;tx_ttnews%5Byear%5D=2017&amp;cHash=8ca43c2f96330082432f0c37766560df" TargetMode="External"/><Relationship Id="rId880" Type="http://schemas.openxmlformats.org/officeDocument/2006/relationships/hyperlink" Target="https://trybunal.gov.pl/sprawy-w-trybunale/art/8529-praca-tymczasowa-wlasciwosc-miejscowa-sadu-pracy?tx_ttnews%5Bday%5D=10&amp;tx_ttnews%5Bmonth%5D=09&amp;tx_ttnews%5Byear%5D=2015&amp;cHash=7da928195bad02cd895e521d3a954c80" TargetMode="External"/><Relationship Id="rId1096" Type="http://schemas.openxmlformats.org/officeDocument/2006/relationships/hyperlink" Target="https://trybunal.gov.pl/sprawy-w-trybunale/art/7229-dochody-jednostek-samorzadu-terytorialnego?tx_ttnews%5Bday%5D=18&amp;tx_ttnews%5Bmonth%5D=11&amp;tx_ttnews%5Byear%5D=2014&amp;cHash=e9c656e44c94c553c32a14219c995d51" TargetMode="External"/><Relationship Id="rId2147" Type="http://schemas.openxmlformats.org/officeDocument/2006/relationships/hyperlink" Target="https://trybunal.gov.pl/sprawy-w-trybunale/art/2013-wynagrodzenie-sedziow-sadow-powszechnych-37?tx_ttnews%5Bday%5D=21&amp;tx_ttnews%5Bmonth%5D=10&amp;tx_ttnews%5Byear%5D=2013&amp;cHash=b733062a554bea8447eda9da333cb158" TargetMode="External"/><Relationship Id="rId2354" Type="http://schemas.openxmlformats.org/officeDocument/2006/relationships/hyperlink" Target="https://trybunal.gov.pl/sprawy-w-trybunale/art/2013-zasady-zwiekszania-zaliczki-alimentacyjnej?tx_ttnews%5Bday%5D=17&amp;tx_ttnews%5Bmonth%5D=10&amp;tx_ttnews%5Byear%5D=2013&amp;cHash=cb57167d0d4ac2e725c84f688e6b2373" TargetMode="External"/><Relationship Id="rId2561" Type="http://schemas.openxmlformats.org/officeDocument/2006/relationships/hyperlink" Target="https://trybunal.gov.pl/sprawy-w-trybunale/art/2013-interes-prawny-warunek-konieczny-do-zaskarzenia-aktow-administracyjnych?tx_ttnews%5Bday%5D=16&amp;tx_ttnews%5Bmonth%5D=10&amp;tx_ttnews%5Byear%5D=2013&amp;cHash=1142f9972054118f57e188f8ae3835fe" TargetMode="External"/><Relationship Id="rId2799" Type="http://schemas.openxmlformats.org/officeDocument/2006/relationships/hyperlink" Target="https://trybunal.gov.pl/sprawy-w-trybunale/art/497-przedawnienie-roszczenia?tx_ttnews%5Bday%5D=14&amp;tx_ttnews%5Bmonth%5D=10&amp;tx_ttnews%5Byear%5D=2013&amp;cHash=e4ce28f1884b572cc1ec2d9f933ee468" TargetMode="External"/><Relationship Id="rId119" Type="http://schemas.openxmlformats.org/officeDocument/2006/relationships/hyperlink" Target="https://trybunal.gov.pl/sprawy-w-trybunale/art/wynagrodzenia-dla-adwokata-ustanowionego-z-urzedu-w-sprawach-karnych?tx_ttnews%5Bday%5D=30&amp;tx_ttnews%5Bmonth%5D=11&amp;tx_ttnews%5Byear%5D=2021&amp;cHash=0099c9477da271ae0a3cfcc1456ff214" TargetMode="External"/><Relationship Id="rId326" Type="http://schemas.openxmlformats.org/officeDocument/2006/relationships/hyperlink" Target="https://trybunal.gov.pl/sprawy-w-trybunale/art/brak-mozliwosci-jednorazowego-ponownego-przeliczenia-czesci-socjalnej-emerytury-ustalonej-na-podstawie-art-53-ustawy-z-17-grudnia-1998r-o-emeryturach-i-rentach-z-funduszu-ubezpieczen-spolecznych-nie-zas-czesci-ustalonej-na-podstawie-art-26-tej-ustawy?tx_ttnews%5Bday%5D=03&amp;tx_ttnews%5Bmonth%5D=06&amp;tx_ttnews%5Byear%5D=2020&amp;cHash=64ad44d75ac2b2d8e59aac2806120a97" TargetMode="External"/><Relationship Id="rId533" Type="http://schemas.openxmlformats.org/officeDocument/2006/relationships/hyperlink" Target="https://trybunal.gov.pl/sprawy-w-trybunale/art/10567-wejscie-w-zycie-przepisow-z-moca-wsteczna-elektrownie-wiatrowe?tx_ttnews%5Bday%5D=23&amp;tx_ttnews%5Bmonth%5D=04&amp;tx_ttnews%5Byear%5D=2019&amp;cHash=6cc630caf1315e22bee38aa2e713b7ff" TargetMode="External"/><Relationship Id="rId978" Type="http://schemas.openxmlformats.org/officeDocument/2006/relationships/hyperlink" Target="https://trybunal.gov.pl/sprawy-w-trybunale/art/7526-oplaty-za-czynnosci-adwokackie?tx_ttnews%5Bday%5D=27&amp;tx_ttnews%5Bmonth%5D=03&amp;tx_ttnews%5Byear%5D=2015&amp;cHash=bca18d3b4bf41ae95f84cf059990ce97" TargetMode="External"/><Relationship Id="rId1163" Type="http://schemas.openxmlformats.org/officeDocument/2006/relationships/hyperlink" Target="https://trybunal.gov.pl/sprawy-w-trybunale/art/7010-proces-ustawodawczy-brak-notyfikacji-projektu-ustawy?tx_ttnews%5Bday%5D=04&amp;tx_ttnews%5Bmonth%5D=08&amp;tx_ttnews%5Byear%5D=2014&amp;cHash=2c309a84ff752c9716a4f873fb203b80" TargetMode="External"/><Relationship Id="rId1370" Type="http://schemas.openxmlformats.org/officeDocument/2006/relationships/hyperlink" Target="https://trybunal.gov.pl/sprawy-w-trybunale/art/2013-zaklady-poprawcze-i-schroniska-dla-nieletnich-system-izolacji-nieletnich?tx_ttnews%5Bday%5D=28&amp;tx_ttnews%5Bmonth%5D=10&amp;tx_ttnews%5Byear%5D=2013&amp;cHash=b728bddccf7e02103a220068b149aeca" TargetMode="External"/><Relationship Id="rId2007" Type="http://schemas.openxmlformats.org/officeDocument/2006/relationships/hyperlink" Target="https://trybunal.gov.pl/sprawy-w-trybunale/art/2013-dekret-o-stanie-wojennym?tx_ttnews%5Bday%5D=21&amp;tx_ttnews%5Bmonth%5D=10&amp;tx_ttnews%5Byear%5D=2013&amp;cHash=b733062a554bea8447eda9da333cb158" TargetMode="External"/><Relationship Id="rId2214" Type="http://schemas.openxmlformats.org/officeDocument/2006/relationships/hyperlink" Target="https://trybunal.gov.pl/sprawy-w-trybunale/art/1090-prawo-odwolanego-czlonka-zarzadu-spolki-akcyjnej-do-zaskarzenia-uchwaly-walnego-zgromadzenia?tx_ttnews%5Bday%5D=19&amp;tx_ttnews%5Bmonth%5D=10&amp;tx_ttnews%5Byear%5D=2013&amp;cHash=79081e7eff060b3b95c84a662be4da1b" TargetMode="External"/><Relationship Id="rId2659" Type="http://schemas.openxmlformats.org/officeDocument/2006/relationships/hyperlink" Target="https://trybunal.gov.pl/sprawy-w-trybunale/art/2013-podwyzka-czynszu-albo-innych-oplat-za-uzytkowanie-lokalu?tx_ttnews%5Bday%5D=15&amp;tx_ttnews%5Bmonth%5D=10&amp;tx_ttnews%5Byear%5D=2013&amp;cHash=e61ff2a816a69e9579264b9738549421" TargetMode="External"/><Relationship Id="rId2866" Type="http://schemas.openxmlformats.org/officeDocument/2006/relationships/hyperlink" Target="https://trybunal.gov.pl/sprawy-w-trybunale/art/430-prawo-do-wczesniejszej-emerytury-dla-nauczycieli?tx_ttnews%5Bday%5D=14&amp;tx_ttnews%5Bmonth%5D=10&amp;tx_ttnews%5Byear%5D=2013&amp;cHash=e4ce28f1884b572cc1ec2d9f933ee468" TargetMode="External"/><Relationship Id="rId740" Type="http://schemas.openxmlformats.org/officeDocument/2006/relationships/hyperlink" Target="https://trybunal.gov.pl/sprawy-w-trybunale/art/9327-postanowienie-referendarza-sadowego-o-nadaniu-klauzuli-wykonalnosci-srodki-zaskarzenia?tx_ttnews%5Bday%5D=22&amp;tx_ttnews%5Bmonth%5D=08&amp;tx_ttnews%5Byear%5D=2016&amp;cHash=f3bf178a35dbcc35cf1d31d98ee44286" TargetMode="External"/><Relationship Id="rId838" Type="http://schemas.openxmlformats.org/officeDocument/2006/relationships/hyperlink" Target="https://trybunal.gov.pl/sprawy-w-trybunale/art/8746-nowelizacja-ustawy-o-trybunale-konstytucyjnym?tx_ttnews%5Bday%5D=02&amp;tx_ttnews%5Bmonth%5D=12&amp;tx_ttnews%5Byear%5D=2015&amp;cHash=f33fad7d33538326e8473d96e8635e22" TargetMode="External"/><Relationship Id="rId1023" Type="http://schemas.openxmlformats.org/officeDocument/2006/relationships/hyperlink" Target="https://trybunal.gov.pl/sprawy-w-trybunale/art/7391-ustawa-o-grach-hazardowych-proces-ustawodawczy-obowiazek-notyfikacji-przepisow-technicznych-prze?tx_ttnews%5Bday%5D=04&amp;tx_ttnews%5Bmonth%5D=02&amp;tx_ttnews%5Byear%5D=2015&amp;cHash=92b089b26008f435973c4d36e79bfebe" TargetMode="External"/><Relationship Id="rId1468" Type="http://schemas.openxmlformats.org/officeDocument/2006/relationships/hyperlink" Target="https://trybunal.gov.pl/sprawy-w-trybunale/art/2013-zmiana-ustawy-prawo-o-ustroju-sadow-powszechnych?tx_ttnews%5Bday%5D=25&amp;tx_ttnews%5Bmonth%5D=10&amp;tx_ttnews%5Byear%5D=2013&amp;cHash=4fe1187494bc447be274d3c59a2b2d55" TargetMode="External"/><Relationship Id="rId1675" Type="http://schemas.openxmlformats.org/officeDocument/2006/relationships/hyperlink" Target="https://trybunal.gov.pl/sprawy-w-trybunale/art/2013-podjecie-pracy-w-wyniku-przywrocenia-do-pracy-prawo-do-wynagrodzenia-za-czas-pozostawania-bez-pra?tx_ttnews%5Bday%5D=23&amp;tx_ttnews%5Bmonth%5D=10&amp;tx_ttnews%5Byear%5D=2013&amp;cHash=acd30e670f7b1d4780339415089e5572" TargetMode="External"/><Relationship Id="rId1882" Type="http://schemas.openxmlformats.org/officeDocument/2006/relationships/hyperlink" Target="https://trybunal.gov.pl/sprawy-w-trybunale/art/2013-zasady-utraty-mandatu-wojta-i-biernego-prawa-wyborczego-1?tx_ttnews%5Bday%5D=22&amp;tx_ttnews%5Bmonth%5D=10&amp;tx_ttnews%5Byear%5D=2013&amp;cHash=8f197c04ffa5a1746bb6205c213b65f0" TargetMode="External"/><Relationship Id="rId2421" Type="http://schemas.openxmlformats.org/officeDocument/2006/relationships/hyperlink" Target="https://trybunal.gov.pl/sprawy-w-trybunale/art/2013-brak-pisemnego-uzasadnienia-odmowy-przyjecia-skargi-kasacyjnej?tx_ttnews%5Bday%5D=17&amp;tx_ttnews%5Bmonth%5D=10&amp;tx_ttnews%5Byear%5D=2013&amp;cHash=cb57167d0d4ac2e725c84f688e6b2373" TargetMode="External"/><Relationship Id="rId2519" Type="http://schemas.openxmlformats.org/officeDocument/2006/relationships/hyperlink" Target="https://trybunal.gov.pl/sprawy-w-trybunale/art/2013-wolnosc-prasy?tx_ttnews%5Bday%5D=16&amp;tx_ttnews%5Bmonth%5D=10&amp;tx_ttnews%5Byear%5D=2013&amp;cHash=1142f9972054118f57e188f8ae3835fe" TargetMode="External"/><Relationship Id="rId2726" Type="http://schemas.openxmlformats.org/officeDocument/2006/relationships/hyperlink" Target="https://trybunal.gov.pl/sprawy-w-trybunale/art/2013-wybor-ubezpieczenia-rolniczego?tx_ttnews%5Bday%5D=14&amp;tx_ttnews%5Bmonth%5D=10&amp;tx_ttnews%5Byear%5D=2013&amp;cHash=e4ce28f1884b572cc1ec2d9f933ee468" TargetMode="External"/><Relationship Id="rId600" Type="http://schemas.openxmlformats.org/officeDocument/2006/relationships/hyperlink" Target="https://trybunal.gov.pl/sprawy-w-trybunale/art/10241-kodeks-postepowania-cywilnego?tx_ttnews%5Bday%5D=11&amp;tx_ttnews%5Bmonth%5D=07&amp;tx_ttnews%5Byear%5D=2018&amp;cHash=838310c474c7a00563a4e229829a9c6b" TargetMode="External"/><Relationship Id="rId1230" Type="http://schemas.openxmlformats.org/officeDocument/2006/relationships/hyperlink" Target="https://trybunal.gov.pl/sprawy-w-trybunale/art/6726-gry-hazardowe?tx_ttnews%5Bday%5D=26&amp;tx_ttnews%5Bmonth%5D=02&amp;tx_ttnews%5Byear%5D=2014&amp;cHash=d0d330109ba670129be3780b922cb978" TargetMode="External"/><Relationship Id="rId1328" Type="http://schemas.openxmlformats.org/officeDocument/2006/relationships/hyperlink" Target="https://trybunal.gov.pl/sprawy-w-trybunale/art/2016-realizacja-ustawy-budzetowej?tx_ttnews%5Bday%5D=28&amp;tx_ttnews%5Bmonth%5D=10&amp;tx_ttnews%5Byear%5D=2013&amp;cHash=b728bddccf7e02103a220068b149aeca" TargetMode="External"/><Relationship Id="rId1535" Type="http://schemas.openxmlformats.org/officeDocument/2006/relationships/hyperlink" Target="https://trybunal.gov.pl/sprawy-w-trybunale/art/2013-podzial-nieruchomosci-obciazenie-hipoteka?tx_ttnews%5Bday%5D=24&amp;tx_ttnews%5Bmonth%5D=10&amp;tx_ttnews%5Byear%5D=2013&amp;cHash=536cdfe28fa02f7f9d4c589e3c39aced" TargetMode="External"/><Relationship Id="rId2933" Type="http://schemas.openxmlformats.org/officeDocument/2006/relationships/hyperlink" Target="https://trybunal.gov.pl/sprawy-w-trybunale/art/2013-obowiazek-podatkowy?tx_ttnews%5Bday%5D=12&amp;tx_ttnews%5Bmonth%5D=10&amp;tx_ttnews%5Byear%5D=2013&amp;cHash=31f821da058a23f8185a5c7f28ee4ff2" TargetMode="External"/><Relationship Id="rId905" Type="http://schemas.openxmlformats.org/officeDocument/2006/relationships/hyperlink" Target="https://trybunal.gov.pl/sprawy-w-trybunale/art/8439-pytania-prawne?tx_ttnews%5Bday%5D=14&amp;tx_ttnews%5Bmonth%5D=07&amp;tx_ttnews%5Byear%5D=2015&amp;cHash=33e05c0f5b6b1bafdda74064e39698ba" TargetMode="External"/><Relationship Id="rId1742" Type="http://schemas.openxmlformats.org/officeDocument/2006/relationships/hyperlink" Target="https://trybunal.gov.pl/sprawy-w-trybunale/art/2013-odmowa-przyznania-emerytury-wylaczenie-mozliwosci-uznania-za-okres-skladkowy-okresu-pozostawan?tx_ttnews%5Bday%5D=23&amp;tx_ttnews%5Bmonth%5D=10&amp;tx_ttnews%5Byear%5D=2013&amp;cHash=acd30e670f7b1d4780339415089e5572" TargetMode="External"/><Relationship Id="rId34" Type="http://schemas.openxmlformats.org/officeDocument/2006/relationships/hyperlink" Target="https://trybunal.gov.pl/sprawy-w-trybunale/art/przedmiotowy-i-podmiotowy-charakter-upowaznienia-ustawowego-przewidujacego-okreslenie-w-drodze-rozporzadzenia-trybu-i-szczegolowych-zasady-uzyskania-tytulu-specjalisty-przez-lekarza-weterynarii?tx_ttnews%5Bday%5D=03&amp;tx_ttnews%5Bmonth%5D=08&amp;tx_ttnews%5Byear%5D=2022&amp;cHash=e4140ded68cd43241d869c1ab5344f5e" TargetMode="External"/><Relationship Id="rId1602" Type="http://schemas.openxmlformats.org/officeDocument/2006/relationships/hyperlink" Target="https://trybunal.gov.pl/sprawy-w-trybunale/art/2013-spoldzielnie-mieszkaniowe-zasady-zwrotu-kosztow-sadowych-oraz-kosztow-zastepstwa-procesowego?tx_ttnews%5Bday%5D=24&amp;tx_ttnews%5Bmonth%5D=10&amp;tx_ttnews%5Byear%5D=2013&amp;cHash=536cdfe28fa02f7f9d4c589e3c39aced" TargetMode="External"/><Relationship Id="rId3055" Type="http://schemas.openxmlformats.org/officeDocument/2006/relationships/hyperlink" Target="https://trybunal.gov.pl/sprawy-w-trybunale/art/2013-obrot-papierami-wartosciowymi-1?tx_ttnews%5Bday%5D=11&amp;tx_ttnews%5Bmonth%5D=10&amp;tx_ttnews%5Byear%5D=2013&amp;cHash=1ced2835a1edb064e651e97188ac4919" TargetMode="External"/><Relationship Id="rId183" Type="http://schemas.openxmlformats.org/officeDocument/2006/relationships/hyperlink" Target="https://trybunal.gov.pl/sprawy-w-trybunale/art/dozywotni-zakaz-prowadzenia-pojazdow-mechanicznych?tx_ttnews%5Bday%5D=29&amp;tx_ttnews%5Bmonth%5D=04&amp;tx_ttnews%5Byear%5D=2021&amp;cHash=1511b1c64f1ef29f436d68145fbc6e74" TargetMode="External"/><Relationship Id="rId390" Type="http://schemas.openxmlformats.org/officeDocument/2006/relationships/hyperlink" Target="https://trybunal.gov.pl/sprawy-w-trybunale/art/pozbawienie-zawiadamiajacego-prokuratora-w-stanie-spoczynku-mozliwosci-odwolania-od-sprzeciwu-zgloszonego-przez-prokuratora-do-ktorego-skierowano-zawiadomienie-o-podjeciu-przez-niego-dodatkowego-sposobu-zarobkowania?tx_ttnews%5Bday%5D=06&amp;tx_ttnews%5Bmonth%5D=02&amp;tx_ttnews%5Byear%5D=2020&amp;cHash=b7b4cae9e41bb411e3af1995748f5ec6" TargetMode="External"/><Relationship Id="rId1907" Type="http://schemas.openxmlformats.org/officeDocument/2006/relationships/hyperlink" Target="https://trybunal.gov.pl/sprawy-w-trybunale/art/2013-prawo-o-ruchu-drogowym?tx_ttnews%5Bday%5D=22&amp;tx_ttnews%5Bmonth%5D=10&amp;tx_ttnews%5Byear%5D=2013&amp;cHash=8f197c04ffa5a1746bb6205c213b65f0" TargetMode="External"/><Relationship Id="rId2071" Type="http://schemas.openxmlformats.org/officeDocument/2006/relationships/hyperlink" Target="https://trybunal.gov.pl/sprawy-w-trybunale/art/2013-odpowiedzialnosc-podmiotu-zbiorowego-za-czyny-zabronione-bedace-zachowaniem-osoby-fizycznej?tx_ttnews%5Bday%5D=21&amp;tx_ttnews%5Bmonth%5D=10&amp;tx_ttnews%5Byear%5D=2013&amp;cHash=b733062a554bea8447eda9da333cb158" TargetMode="External"/><Relationship Id="rId250" Type="http://schemas.openxmlformats.org/officeDocument/2006/relationships/hyperlink" Target="https://trybunal.gov.pl/sprawy-w-trybunale/art/status-prawomocnego-wyroku-nakazu-zaplaty-wydanego-przez-referendarza-sadowego-w-elektronicznym-postepowaniu-upominawczym-w-braku-wniesienia-sprzeciwu-przez-pozwanego-brak-mozliwosci-pozbawienia-tytulu-wykonawczego-wykonalnosci?tx_ttnews%5Bday%5D=16&amp;tx_ttnews%5Bmonth%5D=10&amp;tx_ttnews%5Byear%5D=2020&amp;cHash=48e7204e9b53f48f3e2fa59a05687656" TargetMode="External"/><Relationship Id="rId488" Type="http://schemas.openxmlformats.org/officeDocument/2006/relationships/hyperlink" Target="https://trybunal.gov.pl/sprawy-w-trybunale/art/10734-uprawnienie-do-korzystania-z-ulgowych-przejazdow-dla-polskich-studentow-studiujacych-za-granica?tx_ttnews%5Bday%5D=18&amp;tx_ttnews%5Bmonth%5D=07&amp;tx_ttnews%5Byear%5D=2019&amp;cHash=adf5571f930c8afb0dfae45838441895" TargetMode="External"/><Relationship Id="rId695" Type="http://schemas.openxmlformats.org/officeDocument/2006/relationships/hyperlink" Target="https://trybunal.gov.pl/sprawy-w-trybunale/art/9569-prawo-dziedziczenia-i-wlasnosci?tx_ttnews%5Bday%5D=17&amp;tx_ttnews%5Bmonth%5D=02&amp;tx_ttnews%5Byear%5D=2017&amp;cHash=43e6d12e9caaa89f942a331f5d651693" TargetMode="External"/><Relationship Id="rId2169" Type="http://schemas.openxmlformats.org/officeDocument/2006/relationships/hyperlink" Target="https://trybunal.gov.pl/sprawy-w-trybunale/art/2013-spor-kompetencyjny-dotyczacy-opiniowania-kandydatow-na-stanowisko-sedziego?tx_ttnews%5Bday%5D=19&amp;tx_ttnews%5Bmonth%5D=10&amp;tx_ttnews%5Byear%5D=2013&amp;cHash=79081e7eff060b3b95c84a662be4da1b" TargetMode="External"/><Relationship Id="rId2376" Type="http://schemas.openxmlformats.org/officeDocument/2006/relationships/hyperlink" Target="https://trybunal.gov.pl/sprawy-w-trybunale/art/2013-ograniczanie-wolnosci-wypowiedzi?tx_ttnews%5Bday%5D=17&amp;tx_ttnews%5Bmonth%5D=10&amp;tx_ttnews%5Byear%5D=2013&amp;cHash=cb57167d0d4ac2e725c84f688e6b2373" TargetMode="External"/><Relationship Id="rId2583" Type="http://schemas.openxmlformats.org/officeDocument/2006/relationships/hyperlink" Target="https://trybunal.gov.pl/sprawy-w-trybunale/art/2013-zatrudnianie-prokuratora-w-stanie-spoczynku?tx_ttnews%5Bday%5D=16&amp;tx_ttnews%5Bmonth%5D=10&amp;tx_ttnews%5Byear%5D=2013&amp;cHash=1142f9972054118f57e188f8ae3835fe" TargetMode="External"/><Relationship Id="rId2790" Type="http://schemas.openxmlformats.org/officeDocument/2006/relationships/hyperlink" Target="https://trybunal.gov.pl/sprawy-w-trybunale/art/2013-koszty-pomocy-prawnej?tx_ttnews%5Bday%5D=14&amp;tx_ttnews%5Bmonth%5D=10&amp;tx_ttnews%5Byear%5D=2013&amp;cHash=e4ce28f1884b572cc1ec2d9f933ee468" TargetMode="External"/><Relationship Id="rId110" Type="http://schemas.openxmlformats.org/officeDocument/2006/relationships/hyperlink" Target="https://trybunal.gov.pl/sprawy-w-trybunale/art/legitymacja-pelnomocnika-z-urzedu-do-wniesienia-skargi-na-przewleklosc-postepowania-sadowego?tx_ttnews%5Bday%5D=14&amp;tx_ttnews%5Bmonth%5D=01&amp;tx_ttnews%5Byear%5D=2022&amp;cHash=47890ca7b0994ec55ba116b2c37894e8" TargetMode="External"/><Relationship Id="rId348" Type="http://schemas.openxmlformats.org/officeDocument/2006/relationships/hyperlink" Target="https://trybunal.gov.pl/sprawy-w-trybunale/art/brak-mozliwosci-zlozenia-zazalenia-na-postanowienie-oddalajace-wniosek-o-wznowienie-postepowania-lub-pozostawiajace-go-bez-rozpoznania-w-sytuacji-kiedy-orzekl-o-tym-sad-apelacyjny-lub-sad-najwyzszy?tx_ttnews%5Bday%5D=15&amp;tx_ttnews%5Bmonth%5D=05&amp;tx_ttnews%5Byear%5D=2020&amp;cHash=5eae318159b6bb43385db56d79920f0d" TargetMode="External"/><Relationship Id="rId555" Type="http://schemas.openxmlformats.org/officeDocument/2006/relationships/hyperlink" Target="https://trybunal.gov.pl/sprawy-w-trybunale/art/10470-brak-mozliwosci-podlegania-przez-rolnika-prowadzacego-obok-gospodarstwa-rolnego-rowniez-dzial?tx_ttnews%5Bday%5D=25&amp;tx_ttnews%5Bmonth%5D=01&amp;tx_ttnews%5Byear%5D=2019&amp;cHash=082fff59fccbc55539a53b6dc4dc72a8" TargetMode="External"/><Relationship Id="rId762" Type="http://schemas.openxmlformats.org/officeDocument/2006/relationships/hyperlink" Target="https://trybunal.gov.pl/sprawy-w-trybunale/art/9040-zbieg-prawa-do-emerytury-lub-renty-z-ubezpieczen-spolecznych-z-prawem-do-emerytury-lub-renty-albo?tx_ttnews%5Bday%5D=10&amp;tx_ttnews%5Bmonth%5D=06&amp;tx_ttnews%5Byear%5D=2016&amp;cHash=dc71bdbb6bfaf85de914bc572797071e" TargetMode="External"/><Relationship Id="rId1185" Type="http://schemas.openxmlformats.org/officeDocument/2006/relationships/hyperlink" Target="https://trybunal.gov.pl/sprawy-w-trybunale/art/6897-dyscyplinarne-wydalenie-policjanta-ze-sluzby?tx_ttnews%5Bday%5D=12&amp;tx_ttnews%5Bmonth%5D=06&amp;tx_ttnews%5Byear%5D=2014&amp;cHash=513a62e7110009fb8778c9509131bc83" TargetMode="External"/><Relationship Id="rId1392" Type="http://schemas.openxmlformats.org/officeDocument/2006/relationships/hyperlink" Target="https://trybunal.gov.pl/sprawy-w-trybunale/art/2013-odpowiedzialnosc-wydawcy-prasy-elektronicznej?tx_ttnews%5Bday%5D=28&amp;tx_ttnews%5Bmonth%5D=10&amp;tx_ttnews%5Byear%5D=2013&amp;cHash=b728bddccf7e02103a220068b149aeca" TargetMode="External"/><Relationship Id="rId2029" Type="http://schemas.openxmlformats.org/officeDocument/2006/relationships/hyperlink" Target="https://trybunal.gov.pl/sprawy-w-trybunale/art/2013-kary-pieniezne-za-naruszenie-przepisow-o-rybolowstwie?tx_ttnews%5Bday%5D=21&amp;tx_ttnews%5Bmonth%5D=10&amp;tx_ttnews%5Byear%5D=2013&amp;cHash=b733062a554bea8447eda9da333cb158" TargetMode="External"/><Relationship Id="rId2236" Type="http://schemas.openxmlformats.org/officeDocument/2006/relationships/hyperlink" Target="https://trybunal.gov.pl/sprawy-w-trybunale/art/2013-zwrot-wywlaszczonych-nieruchomosci?tx_ttnews%5Bday%5D=19&amp;tx_ttnews%5Bmonth%5D=10&amp;tx_ttnews%5Byear%5D=2013&amp;cHash=79081e7eff060b3b95c84a662be4da1b" TargetMode="External"/><Relationship Id="rId2443" Type="http://schemas.openxmlformats.org/officeDocument/2006/relationships/hyperlink" Target="https://trybunal.gov.pl/sprawy-w-trybunale/art/2013-granice-gmin-i-powiatow-1?tx_ttnews%5Bday%5D=16&amp;tx_ttnews%5Bmonth%5D=10&amp;tx_ttnews%5Byear%5D=2013&amp;cHash=1142f9972054118f57e188f8ae3835fe" TargetMode="External"/><Relationship Id="rId2650" Type="http://schemas.openxmlformats.org/officeDocument/2006/relationships/hyperlink" Target="https://trybunal.gov.pl/sprawy-w-trybunale/art/2013-podmioty-uprawnione-do-zawodowego-wykonywania-czynnosci-doradztwa-podatkowego?tx_ttnews%5Bday%5D=15&amp;tx_ttnews%5Bmonth%5D=10&amp;tx_ttnews%5Byear%5D=2013&amp;cHash=e61ff2a816a69e9579264b9738549421" TargetMode="External"/><Relationship Id="rId2888" Type="http://schemas.openxmlformats.org/officeDocument/2006/relationships/hyperlink" Target="https://trybunal.gov.pl/sprawy-w-trybunale/art/2013-upowaznienie-ustawowe-ubezpieczenie-obowiazkowe-alpinistow?tx_ttnews%5Bday%5D=14&amp;tx_ttnews%5Bmonth%5D=10&amp;tx_ttnews%5Byear%5D=2013&amp;cHash=e4ce28f1884b572cc1ec2d9f933ee468" TargetMode="External"/><Relationship Id="rId208" Type="http://schemas.openxmlformats.org/officeDocument/2006/relationships/hyperlink" Target="https://trybunal.gov.pl/sprawy-w-trybunale/art/ograniczenia-obciazen-regulacyjnych-wobec-klientow-banku?tx_ttnews%5Bday%5D=25&amp;tx_ttnews%5Bmonth%5D=02&amp;tx_ttnews%5Byear%5D=2021&amp;cHash=41cde6d7a144f2c4a2a25c3e6586f8f7" TargetMode="External"/><Relationship Id="rId415" Type="http://schemas.openxmlformats.org/officeDocument/2006/relationships/hyperlink" Target="https://trybunal.gov.pl/sprawy-w-trybunale/art/ustanowienie-w-postepowaniu-cywilnym-pelnomocnika-z-urzedu?tx_ttnews%5Bday%5D=13&amp;tx_ttnews%5Bmonth%5D=12&amp;tx_ttnews%5Byear%5D=2019&amp;cHash=048eb2d4c05b6cadb3b9416efd8267e3" TargetMode="External"/><Relationship Id="rId622" Type="http://schemas.openxmlformats.org/officeDocument/2006/relationships/hyperlink" Target="https://trybunal.gov.pl/sprawy-w-trybunale/art/10035-przeciwdzialanie-falszowaniu-polskiej-historii-ochrona-dobrego-imienia-rzeczypospolitej-polskiej?tx_ttnews%5Bday%5D=15&amp;tx_ttnews%5Bmonth%5D=02&amp;tx_ttnews%5Byear%5D=2018&amp;cHash=0a6f0dc7824ef07b88de674a36c24ce3" TargetMode="External"/><Relationship Id="rId1045" Type="http://schemas.openxmlformats.org/officeDocument/2006/relationships/hyperlink" Target="https://trybunal.gov.pl/sprawy-w-trybunale/art/7355-obowiazek-powiadamiania-komisj-europejskiej-i-panstw-czlonkowskich-o-projektach-przepisow-techni?tx_ttnews%5Bday%5D=28&amp;tx_ttnews%5Bmonth%5D=01&amp;tx_ttnews%5Byear%5D=2015&amp;cHash=8e73370dc3038d8ee55fefa331011075" TargetMode="External"/><Relationship Id="rId1252" Type="http://schemas.openxmlformats.org/officeDocument/2006/relationships/hyperlink" Target="https://trybunal.gov.pl/sprawy-w-trybunale/art/2013-zasady-zabezpieczenia-roszczen?tx_ttnews%5Bday%5D=18&amp;tx_ttnews%5Bmonth%5D=12&amp;tx_ttnews%5Byear%5D=2013&amp;cHash=486138f850ea36dca22f3a9053e99899" TargetMode="External"/><Relationship Id="rId1697" Type="http://schemas.openxmlformats.org/officeDocument/2006/relationships/hyperlink" Target="https://trybunal.gov.pl/sprawy-w-trybunale/art/2013-roszczenie-najemcy-spoldzielczego-lokalu-mieszkalnego-o-przeniesienie-wlasnosci-lokalu-bedace-2?tx_ttnews%5Bday%5D=23&amp;tx_ttnews%5Bmonth%5D=10&amp;tx_ttnews%5Byear%5D=2013&amp;cHash=acd30e670f7b1d4780339415089e5572" TargetMode="External"/><Relationship Id="rId2303" Type="http://schemas.openxmlformats.org/officeDocument/2006/relationships/hyperlink" Target="https://trybunal.gov.pl/sprawy-w-trybunale/art/1001-termin-skladania-oswiadczen-majatkowych?tx_ttnews%5Bday%5D=17&amp;tx_ttnews%5Bmonth%5D=10&amp;tx_ttnews%5Byear%5D=2013&amp;cHash=cb57167d0d4ac2e725c84f688e6b2373" TargetMode="External"/><Relationship Id="rId2510" Type="http://schemas.openxmlformats.org/officeDocument/2006/relationships/hyperlink" Target="https://trybunal.gov.pl/sprawy-w-trybunale/art/2013-zwrot-kwoty-nadwyzki-podatku-naliczonego-nad-naleznym?tx_ttnews%5Bday%5D=16&amp;tx_ttnews%5Bmonth%5D=10&amp;tx_ttnews%5Byear%5D=2013&amp;cHash=1142f9972054118f57e188f8ae3835fe" TargetMode="External"/><Relationship Id="rId2748" Type="http://schemas.openxmlformats.org/officeDocument/2006/relationships/hyperlink" Target="https://trybunal.gov.pl/sprawy-w-trybunale/art/2013-prawo-do-dwuinstancyjnego-postepowania-przed-sadami-administracyjnymi?tx_ttnews%5Bday%5D=14&amp;tx_ttnews%5Bmonth%5D=10&amp;tx_ttnews%5Byear%5D=2013&amp;cHash=e4ce28f1884b572cc1ec2d9f933ee468" TargetMode="External"/><Relationship Id="rId2955" Type="http://schemas.openxmlformats.org/officeDocument/2006/relationships/hyperlink" Target="https://trybunal.gov.pl/sprawy-w-trybunale/art/2013-majatek-gminy?tx_ttnews%5Bday%5D=12&amp;tx_ttnews%5Bmonth%5D=10&amp;tx_ttnews%5Byear%5D=2013&amp;cHash=31f821da058a23f8185a5c7f28ee4ff2" TargetMode="External"/><Relationship Id="rId927" Type="http://schemas.openxmlformats.org/officeDocument/2006/relationships/hyperlink" Target="https://trybunal.gov.pl/sprawy-w-trybunale/art/7870-gry-hazardowe-odpowiedzialnosc-karna-za-czyn-ktory-nie-byl-zabroniony-pod-grozba-kary-przez?tx_ttnews%5Bday%5D=28&amp;tx_ttnews%5Bmonth%5D=05&amp;tx_ttnews%5Byear%5D=2015&amp;cHash=4767e87fa41e4bfb9ad2ecaefa581f9b" TargetMode="External"/><Relationship Id="rId1112" Type="http://schemas.openxmlformats.org/officeDocument/2006/relationships/hyperlink" Target="https://trybunal.gov.pl/sprawy-w-trybunale/art/7186-uprawnienia-pokrzywdzonego-w-procesie-karnym?tx_ttnews%5Bday%5D=28&amp;tx_ttnews%5Bmonth%5D=10&amp;tx_ttnews%5Byear%5D=2014&amp;cHash=7b38fb227e1404283126ee85abf26885" TargetMode="External"/><Relationship Id="rId1557" Type="http://schemas.openxmlformats.org/officeDocument/2006/relationships/hyperlink" Target="https://trybunal.gov.pl/sprawy-w-trybunale/art/2013-emerytury-i-renty-zaliczanie-okresu-bezrobocia-do-okresow-nieskladkowych?tx_ttnews%5Bday%5D=24&amp;tx_ttnews%5Bmonth%5D=10&amp;tx_ttnews%5Byear%5D=2013&amp;cHash=536cdfe28fa02f7f9d4c589e3c39aced" TargetMode="External"/><Relationship Id="rId1764" Type="http://schemas.openxmlformats.org/officeDocument/2006/relationships/hyperlink" Target="https://trybunal.gov.pl/sprawy-w-trybunale/art/1569-przywrocenie-terminu-do-wniesienia-subsydiarnego-aktu-oskarzenia?tx_ttnews%5Bday%5D=23&amp;tx_ttnews%5Bmonth%5D=10&amp;tx_ttnews%5Byear%5D=2013&amp;cHash=acd30e670f7b1d4780339415089e5572" TargetMode="External"/><Relationship Id="rId1971" Type="http://schemas.openxmlformats.org/officeDocument/2006/relationships/hyperlink" Target="https://trybunal.gov.pl/sprawy-w-trybunale/art/2013-uzyskanie-tytulu-zawodowego-magistra-inzyniera-architekta-w-swietle-obowiazujacych-przepisow-1?tx_ttnews%5Bday%5D=22&amp;tx_ttnews%5Bmonth%5D=10&amp;tx_ttnews%5Byear%5D=2013&amp;cHash=8f197c04ffa5a1746bb6205c213b65f0" TargetMode="External"/><Relationship Id="rId2608" Type="http://schemas.openxmlformats.org/officeDocument/2006/relationships/hyperlink" Target="https://trybunal.gov.pl/sprawy-w-trybunale/art/2013-oddalenie-skargi-kasacyjnej-3?tx_ttnews%5Bday%5D=16&amp;tx_ttnews%5Bmonth%5D=10&amp;tx_ttnews%5Byear%5D=2013&amp;cHash=1142f9972054118f57e188f8ae3835fe" TargetMode="External"/><Relationship Id="rId2815" Type="http://schemas.openxmlformats.org/officeDocument/2006/relationships/hyperlink" Target="https://trybunal.gov.pl/sprawy-w-trybunale/art/481-drogi-publiczne-finansowanie-przez-gmine?tx_ttnews%5Bday%5D=14&amp;tx_ttnews%5Bmonth%5D=10&amp;tx_ttnews%5Byear%5D=2013&amp;cHash=e4ce28f1884b572cc1ec2d9f933ee468" TargetMode="External"/><Relationship Id="rId56" Type="http://schemas.openxmlformats.org/officeDocument/2006/relationships/hyperlink" Target="https://trybunal.gov.pl/sprawy-w-trybunale/art/wykreowanie-w-drodze-wykladni-funkcjonalnej-sluzebnosci-gruntowej-odpowiadajacej-tresci-sluzebnosci-przesylu-i-nabycia-jej-w-drodze-zasiedzenia-1?tx_ttnews%5Bday%5D=27&amp;tx_ttnews%5Bmonth%5D=06&amp;tx_ttnews%5Byear%5D=2022&amp;cHash=1b9db45e257f8af8e1ec650a2a69f02c" TargetMode="External"/><Relationship Id="rId1417" Type="http://schemas.openxmlformats.org/officeDocument/2006/relationships/hyperlink" Target="https://trybunal.gov.pl/sprawy-w-trybunale/art/2013-nieprzyznanie-statusu-pokrzywdzonego-w-rozumieniu-art-49-1-ustawy-z-dnia-6-czerwca-1997-roku?tx_ttnews%5Bday%5D=28&amp;tx_ttnews%5Bmonth%5D=10&amp;tx_ttnews%5Byear%5D=2013&amp;cHash=b728bddccf7e02103a220068b149aeca" TargetMode="External"/><Relationship Id="rId1624" Type="http://schemas.openxmlformats.org/officeDocument/2006/relationships/hyperlink" Target="https://trybunal.gov.pl/sprawy-w-trybunale/art/2013-prawo-do-obrony-obecnosc-zatrzymujacego-podczas-rozmowy-zatrzymanego-z-obronca?tx_ttnews%5Bday%5D=24&amp;tx_ttnews%5Bmonth%5D=10&amp;tx_ttnews%5Byear%5D=2013&amp;cHash=536cdfe28fa02f7f9d4c589e3c39aced" TargetMode="External"/><Relationship Id="rId1831" Type="http://schemas.openxmlformats.org/officeDocument/2006/relationships/hyperlink" Target="https://trybunal.gov.pl/sprawy-w-trybunale/art/1502-brak-mozliwosci-odwolania-sie-osoby-kontrolowanej-przez-centralne-biuro-antykorupcyjne-od-orzecz?tx_ttnews%5Bday%5D=22&amp;tx_ttnews%5Bmonth%5D=10&amp;tx_ttnews%5Byear%5D=2013&amp;cHash=8f197c04ffa5a1746bb6205c213b65f0" TargetMode="External"/><Relationship Id="rId3077" Type="http://schemas.openxmlformats.org/officeDocument/2006/relationships/hyperlink" Target="https://trybunal.gov.pl/sprawy-w-trybunale/art/217-prawo-do-wniesienia-kasacji?tx_ttnews%5Bday%5D=11&amp;tx_ttnews%5Bmonth%5D=10&amp;tx_ttnews%5Byear%5D=2013&amp;cHash=1ced2835a1edb064e651e97188ac4919" TargetMode="External"/><Relationship Id="rId1929" Type="http://schemas.openxmlformats.org/officeDocument/2006/relationships/hyperlink" Target="https://trybunal.gov.pl/sprawy-w-trybunale/art/2013-brak-mozliwosci-wniesienia-odwolania-do-sadu-przez-lekarza-ukaranego-przez-naczelny-sad-lekarsk?tx_ttnews%5Bday%5D=22&amp;tx_ttnews%5Bmonth%5D=10&amp;tx_ttnews%5Byear%5D=2013&amp;cHash=8f197c04ffa5a1746bb6205c213b65f0" TargetMode="External"/><Relationship Id="rId2093" Type="http://schemas.openxmlformats.org/officeDocument/2006/relationships/hyperlink" Target="https://trybunal.gov.pl/sprawy-w-trybunale/art/2013-wynagrodzenie-sedziow-sadow-powszechnych-8?tx_ttnews%5Bday%5D=21&amp;tx_ttnews%5Bmonth%5D=10&amp;tx_ttnews%5Byear%5D=2013&amp;cHash=b733062a554bea8447eda9da333cb158" TargetMode="External"/><Relationship Id="rId2398" Type="http://schemas.openxmlformats.org/officeDocument/2006/relationships/hyperlink" Target="https://trybunal.gov.pl/sprawy-w-trybunale/art/2013-zwolnienie-z-kosztow-sadowych?tx_ttnews%5Bday%5D=17&amp;tx_ttnews%5Bmonth%5D=10&amp;tx_ttnews%5Byear%5D=2013&amp;cHash=cb57167d0d4ac2e725c84f688e6b2373" TargetMode="External"/><Relationship Id="rId272" Type="http://schemas.openxmlformats.org/officeDocument/2006/relationships/hyperlink" Target="https://trybunal.gov.pl/sprawy-w-trybunale/art/obowiazkowe-szczepienia-ochronne?tx_ttnews%5Bday%5D=25&amp;tx_ttnews%5Bmonth%5D=09&amp;tx_ttnews%5Byear%5D=2020&amp;cHash=f085c92751c9e2232f782aeda17a41ad" TargetMode="External"/><Relationship Id="rId577" Type="http://schemas.openxmlformats.org/officeDocument/2006/relationships/hyperlink" Target="https://trybunal.gov.pl/sprawy-w-trybunale/art/10367-nieodplatne-nabywanie-mienia-przez-skarb-panstwa-z-mocy-prawa-ustawa-o-krajowym-rejestrze-sadowy?tx_ttnews%5Bday%5D=19&amp;tx_ttnews%5Bmonth%5D=11&amp;tx_ttnews%5Byear%5D=2018&amp;cHash=e3da7c4da130cda78cd200d5bd53158c" TargetMode="External"/><Relationship Id="rId2160" Type="http://schemas.openxmlformats.org/officeDocument/2006/relationships/hyperlink" Target="https://trybunal.gov.pl/sprawy-w-trybunale/art/2013-odpowiedzialnosc-za-niewykonanie-lub-nienalezyte-wykonanie-uslug-pocztowych?tx_ttnews%5Bday%5D=21&amp;tx_ttnews%5Bmonth%5D=10&amp;tx_ttnews%5Byear%5D=2013&amp;cHash=b733062a554bea8447eda9da333cb158" TargetMode="External"/><Relationship Id="rId2258" Type="http://schemas.openxmlformats.org/officeDocument/2006/relationships/hyperlink" Target="https://trybunal.gov.pl/sprawy-w-trybunale/art/2013-umozliwienie-kasom-oszczednosciowo-kredytowym-udzielania-dlugoterminowych-kredytow-hipotecznych?tx_ttnews%5Bday%5D=17&amp;tx_ttnews%5Bmonth%5D=10&amp;tx_ttnews%5Byear%5D=2013&amp;cHash=cb57167d0d4ac2e725c84f688e6b2373" TargetMode="External"/><Relationship Id="rId3004" Type="http://schemas.openxmlformats.org/officeDocument/2006/relationships/hyperlink" Target="https://trybunal.gov.pl/sprawy-w-trybunale/art/291-termin-zasiedzenia?tx_ttnews%5Bday%5D=12&amp;tx_ttnews%5Bmonth%5D=10&amp;tx_ttnews%5Byear%5D=2013&amp;cHash=31f821da058a23f8185a5c7f28ee4ff2" TargetMode="External"/><Relationship Id="rId132" Type="http://schemas.openxmlformats.org/officeDocument/2006/relationships/hyperlink" Target="https://trybunal.gov.pl/sprawy-w-trybunale/art/stosunek-pracy-pracownikow-zatrudnionych-w-kasie-rolniczego-ubezpieczenia-spolecznego-przepisy-przejsciowe?tx_ttnews%5Bday%5D=19&amp;tx_ttnews%5Bmonth%5D=11&amp;tx_ttnews%5Byear%5D=2021&amp;cHash=4e08da5f0a9932d7643afbb174ffdb49" TargetMode="External"/><Relationship Id="rId784" Type="http://schemas.openxmlformats.org/officeDocument/2006/relationships/hyperlink" Target="https://trybunal.gov.pl/sprawy-w-trybunale/art/8971-przedawnienie-umyslnych-przestepstw-przeciwko-zyciu-zdrowiu-wolnosci-lub-wymiarowi-sprawiedliw?tx_ttnews%5Bday%5D=06&amp;tx_ttnews%5Bmonth%5D=05&amp;tx_ttnews%5Byear%5D=2016&amp;cHash=879e5e938acda7b2f7806fef96ceab4f" TargetMode="External"/><Relationship Id="rId991" Type="http://schemas.openxmlformats.org/officeDocument/2006/relationships/hyperlink" Target="https://trybunal.gov.pl/sprawy-w-trybunale/art/7497-ekwiwalent-pieniezny-za-niewykorzystany-urlop-wypoczynkowy-zasady-obliczania?tx_ttnews%5Bday%5D=16&amp;tx_ttnews%5Bmonth%5D=03&amp;tx_ttnews%5Byear%5D=2015&amp;cHash=21edf1233f102a8be5a72f5a5b673458" TargetMode="External"/><Relationship Id="rId1067" Type="http://schemas.openxmlformats.org/officeDocument/2006/relationships/hyperlink" Target="https://trybunal.gov.pl/sprawy-w-trybunale/art/7310-wydawanie-przez-sad-odwolawczy-wiazacych-sad-pierwszej-instancji-wskazan-co-do-dalszego-post?tx_ttnews%5Bday%5D=07&amp;tx_ttnews%5Bmonth%5D=01&amp;tx_ttnews%5Byear%5D=2015&amp;cHash=26d8996d1fd57684fc9cd0aa565d3c2b" TargetMode="External"/><Relationship Id="rId2020" Type="http://schemas.openxmlformats.org/officeDocument/2006/relationships/hyperlink" Target="https://trybunal.gov.pl/sprawy-w-trybunale/art/2013-przeksztalcenie-prawa-uzytkowania-wieczystego-w-prawo-wlasnosci?tx_ttnews%5Bday%5D=21&amp;tx_ttnews%5Bmonth%5D=10&amp;tx_ttnews%5Byear%5D=2013&amp;cHash=b733062a554bea8447eda9da333cb158" TargetMode="External"/><Relationship Id="rId2465" Type="http://schemas.openxmlformats.org/officeDocument/2006/relationships/hyperlink" Target="https://trybunal.gov.pl/sprawy-w-trybunale/art/2013-srodki-na-budowe-swiatyni-opatrznosci-bozej-w-warszawie?tx_ttnews%5Bday%5D=16&amp;tx_ttnews%5Bmonth%5D=10&amp;tx_ttnews%5Byear%5D=2013&amp;cHash=1142f9972054118f57e188f8ae3835fe" TargetMode="External"/><Relationship Id="rId2672" Type="http://schemas.openxmlformats.org/officeDocument/2006/relationships/hyperlink" Target="https://trybunal.gov.pl/sprawy-w-trybunale/art/2013-zasady-waloryzacji-emerytur-i-rent?tx_ttnews%5Bday%5D=15&amp;tx_ttnews%5Bmonth%5D=10&amp;tx_ttnews%5Byear%5D=2013&amp;cHash=e61ff2a816a69e9579264b9738549421" TargetMode="External"/><Relationship Id="rId437" Type="http://schemas.openxmlformats.org/officeDocument/2006/relationships/hyperlink" Target="https://trybunal.gov.pl/sprawy-w-trybunale/art/delegowanie-sedziego-do-pracy-w-sadzie-wyzszej-instancji-weryfikacja-prawdziwosci-dokumentu-urzedowego?tx_ttnews%5Bday%5D=14&amp;tx_ttnews%5Bmonth%5D=11&amp;tx_ttnews%5Byear%5D=2019&amp;cHash=685b2fc151c6dba65512a069ffc46831" TargetMode="External"/><Relationship Id="rId644" Type="http://schemas.openxmlformats.org/officeDocument/2006/relationships/hyperlink" Target="https://trybunal.gov.pl/sprawy-w-trybunale/art/9875-kodeks-postepowania-karnego-ekshumacje?tx_ttnews%5Bday%5D=09&amp;tx_ttnews%5Bmonth%5D=10&amp;tx_ttnews%5Byear%5D=2017&amp;cHash=92685589d7dc77cada3c65306a9c001d" TargetMode="External"/><Relationship Id="rId851" Type="http://schemas.openxmlformats.org/officeDocument/2006/relationships/hyperlink" Target="https://trybunal.gov.pl/sprawy-w-trybunale/art/8707-ustawa-o-trybunale-konstytucyjnym?tx_ttnews%5Bday%5D=19&amp;tx_ttnews%5Bmonth%5D=11&amp;tx_ttnews%5Byear%5D=2015&amp;cHash=e985d9189fb6b1066868ba186844fe1e" TargetMode="External"/><Relationship Id="rId1274" Type="http://schemas.openxmlformats.org/officeDocument/2006/relationships/hyperlink" Target="https://trybunal.gov.pl/sprawy-w-trybunale/art/2070-ograniczenie-mozliwosci-przeniesienia-praw-i-obowiazkow-zwiazanych-z-prowadzeniem-uprawy-lesne?tx_ttnews%5Bday%5D=28&amp;tx_ttnews%5Bmonth%5D=10&amp;tx_ttnews%5Byear%5D=2013&amp;cHash=b728bddccf7e02103a220068b149aeca" TargetMode="External"/><Relationship Id="rId1481" Type="http://schemas.openxmlformats.org/officeDocument/2006/relationships/hyperlink" Target="https://trybunal.gov.pl/sprawy-w-trybunale/art/2013-zwolnienie-od-kosztow-sadowych?tx_ttnews%5Bday%5D=25&amp;tx_ttnews%5Bmonth%5D=10&amp;tx_ttnews%5Byear%5D=2013&amp;cHash=4fe1187494bc447be274d3c59a2b2d55" TargetMode="External"/><Relationship Id="rId1579" Type="http://schemas.openxmlformats.org/officeDocument/2006/relationships/hyperlink" Target="https://trybunal.gov.pl/sprawy-w-trybunale/art/2013-odszkodowanie-za-okres-pozostawania-bez-pracy?tx_ttnews%5Bday%5D=24&amp;tx_ttnews%5Bmonth%5D=10&amp;tx_ttnews%5Byear%5D=2013&amp;cHash=536cdfe28fa02f7f9d4c589e3c39aced" TargetMode="External"/><Relationship Id="rId2118" Type="http://schemas.openxmlformats.org/officeDocument/2006/relationships/hyperlink" Target="https://trybunal.gov.pl/sprawy-w-trybunale/art/2013-wynagrodzenie-sedziow-sadow-powszechnych-19?tx_ttnews%5Bday%5D=21&amp;tx_ttnews%5Bmonth%5D=10&amp;tx_ttnews%5Byear%5D=2013&amp;cHash=b733062a554bea8447eda9da333cb158" TargetMode="External"/><Relationship Id="rId2325" Type="http://schemas.openxmlformats.org/officeDocument/2006/relationships/hyperlink" Target="https://trybunal.gov.pl/sprawy-w-trybunale/art/979-koszty-sadowe-brak-mozliwosci-zlozenia-zazalenia-na-postanowienie-sadu-rejonowego-rozpoznaj?tx_ttnews%5Bday%5D=17&amp;tx_ttnews%5Bmonth%5D=10&amp;tx_ttnews%5Byear%5D=2013&amp;cHash=cb57167d0d4ac2e725c84f688e6b2373" TargetMode="External"/><Relationship Id="rId2532" Type="http://schemas.openxmlformats.org/officeDocument/2006/relationships/hyperlink" Target="https://trybunal.gov.pl/sprawy-w-trybunale/art/767-egzamin-maturalny?tx_ttnews%5Bday%5D=16&amp;tx_ttnews%5Bmonth%5D=10&amp;tx_ttnews%5Byear%5D=2013&amp;cHash=1142f9972054118f57e188f8ae3835fe" TargetMode="External"/><Relationship Id="rId2977" Type="http://schemas.openxmlformats.org/officeDocument/2006/relationships/hyperlink" Target="https://trybunal.gov.pl/sprawy-w-trybunale/art/318-wspolne-rozliczenie-malzonkow-z-podatku-dochodowego?tx_ttnews%5Bday%5D=12&amp;tx_ttnews%5Bmonth%5D=10&amp;tx_ttnews%5Byear%5D=2013&amp;cHash=31f821da058a23f8185a5c7f28ee4ff2" TargetMode="External"/><Relationship Id="rId504" Type="http://schemas.openxmlformats.org/officeDocument/2006/relationships/hyperlink" Target="https://trybunal.gov.pl/sprawy-w-trybunale/art/10704-wylaczenie-sedziego-sadu-najwyzszego?tx_ttnews%5Bday%5D=04&amp;tx_ttnews%5Bmonth%5D=07&amp;tx_ttnews%5Byear%5D=2019&amp;cHash=69eafc1f50e9a0b35bb5d17595630a6a" TargetMode="External"/><Relationship Id="rId711" Type="http://schemas.openxmlformats.org/officeDocument/2006/relationships/hyperlink" Target="https://trybunal.gov.pl/sprawy-w-trybunale/art/9504-lokal-sluzbowy-nadanie-tytulu-prawnego?tx_ttnews%5Bday%5D=13&amp;tx_ttnews%5Bmonth%5D=12&amp;tx_ttnews%5Byear%5D=2016&amp;cHash=f87588efe3ce1aa35095abf6994f49d6" TargetMode="External"/><Relationship Id="rId949" Type="http://schemas.openxmlformats.org/officeDocument/2006/relationships/hyperlink" Target="https://trybunal.gov.pl/sprawy-w-trybunale/art/7596-prawo-upadlosciowe-obowiazek-zlozenia-sum-pozostajacych-w-masie-upadlosci-do-depozytu-sad?tx_ttnews%5Bday%5D=30&amp;tx_ttnews%5Bmonth%5D=04&amp;tx_ttnews%5Byear%5D=2015&amp;cHash=922dc92144274104802dc929dae873a4" TargetMode="External"/><Relationship Id="rId1134" Type="http://schemas.openxmlformats.org/officeDocument/2006/relationships/hyperlink" Target="https://trybunal.gov.pl/sprawy-w-trybunale/art/7130-konstytucyjnosc-przepisow-dotyczacych-bezpieczenstwa-i-higieny-pracy-sluzb-mundurowych?tx_ttnews%5Bday%5D=01&amp;tx_ttnews%5Bmonth%5D=10&amp;tx_ttnews%5Byear%5D=2014&amp;cHash=3ff71298bb8af877cb5905588883522d" TargetMode="External"/><Relationship Id="rId1341" Type="http://schemas.openxmlformats.org/officeDocument/2006/relationships/hyperlink" Target="https://trybunal.gov.pl/sprawy-w-trybunale/art/2003-wynagrodzenia-sedziow?tx_ttnews%5Bday%5D=28&amp;tx_ttnews%5Bmonth%5D=10&amp;tx_ttnews%5Byear%5D=2013&amp;cHash=b728bddccf7e02103a220068b149aeca" TargetMode="External"/><Relationship Id="rId1786" Type="http://schemas.openxmlformats.org/officeDocument/2006/relationships/hyperlink" Target="https://trybunal.gov.pl/sprawy-w-trybunale/art/1547-prawo-lotnicze-kara-grzywny?tx_ttnews%5Bday%5D=22&amp;tx_ttnews%5Bmonth%5D=10&amp;tx_ttnews%5Byear%5D=2013&amp;cHash=8f197c04ffa5a1746bb6205c213b65f0" TargetMode="External"/><Relationship Id="rId1993" Type="http://schemas.openxmlformats.org/officeDocument/2006/relationships/hyperlink" Target="https://trybunal.gov.pl/sprawy-w-trybunale/art/2013-zasady-wznowienia-postepowania-w-sprawie-zakonczonej-decyzja-ostateczna?tx_ttnews%5Bday%5D=22&amp;tx_ttnews%5Bmonth%5D=10&amp;tx_ttnews%5Byear%5D=2013&amp;cHash=8f197c04ffa5a1746bb6205c213b65f0" TargetMode="External"/><Relationship Id="rId2837" Type="http://schemas.openxmlformats.org/officeDocument/2006/relationships/hyperlink" Target="https://trybunal.gov.pl/sprawy-w-trybunale/art/459-zakres-wspolpracy-rady-ministrow-z-sejmem-i-senatem-w-sprawach-zwiazanych-z-czlonkostwem-rp-w-u?tx_ttnews%5Bday%5D=14&amp;tx_ttnews%5Bmonth%5D=10&amp;tx_ttnews%5Byear%5D=2013&amp;cHash=e4ce28f1884b572cc1ec2d9f933ee468" TargetMode="External"/><Relationship Id="rId78" Type="http://schemas.openxmlformats.org/officeDocument/2006/relationships/hyperlink" Target="https://trybunal.gov.pl/sprawy-w-trybunale/art/bezwzgledna-niewaznosc-czynnosci-prawnej-dokonanej-z-naruszeniem-obowiazku-uzyskania-zgody-o-ktorej-mowa-w-art-3-ust-1-ustawy-z-dnia-20-grudnia-1996-r-o-portach-i-przystaniach-morskich?tx_ttnews%5Bday%5D=01&amp;tx_ttnews%5Bmonth%5D=04&amp;tx_ttnews%5Byear%5D=2022&amp;cHash=0bfd0885e0ed8b357c96644b355777c4" TargetMode="External"/><Relationship Id="rId809" Type="http://schemas.openxmlformats.org/officeDocument/2006/relationships/hyperlink" Target="https://trybunal.gov.pl/sprawy-w-trybunale/art/8887-uzycie-lub-wykorzystanie-srodkow-przymusu-bezposredniego-oraz-broni-palnej?tx_ttnews%5Bday%5D=06&amp;tx_ttnews%5Bmonth%5D=04&amp;tx_ttnews%5Byear%5D=2016&amp;cHash=d298931aa787907d2ce05cabd2ca3fbb" TargetMode="External"/><Relationship Id="rId1201" Type="http://schemas.openxmlformats.org/officeDocument/2006/relationships/hyperlink" Target="https://trybunal.gov.pl/sprawy-w-trybunale/art/6833-waloryzacja-wynagrodzenia-za-prace?tx_ttnews%5Bday%5D=28&amp;tx_ttnews%5Bmonth%5D=04&amp;tx_ttnews%5Byear%5D=2014&amp;cHash=ad5ecf9e17d89dd4e35be34c9e6140c9" TargetMode="External"/><Relationship Id="rId1439" Type="http://schemas.openxmlformats.org/officeDocument/2006/relationships/hyperlink" Target="https://trybunal.gov.pl/sprawy-w-trybunale/art/1904-prawo-do-sadu?tx_ttnews%5Bday%5D=28&amp;tx_ttnews%5Bmonth%5D=10&amp;tx_ttnews%5Byear%5D=2013&amp;cHash=b728bddccf7e02103a220068b149aeca" TargetMode="External"/><Relationship Id="rId1646" Type="http://schemas.openxmlformats.org/officeDocument/2006/relationships/hyperlink" Target="https://trybunal.gov.pl/sprawy-w-trybunale/art/2013-przeslanki-stosowania-srodkow-przymusu-bezposredniego-1?tx_ttnews%5Bday%5D=24&amp;tx_ttnews%5Bmonth%5D=10&amp;tx_ttnews%5Byear%5D=2013&amp;cHash=536cdfe28fa02f7f9d4c589e3c39aced" TargetMode="External"/><Relationship Id="rId1853" Type="http://schemas.openxmlformats.org/officeDocument/2006/relationships/hyperlink" Target="https://trybunal.gov.pl/sprawy-w-trybunale/art/1480-brak-mozliwosci-uwierzytelniania-wszystkich-dokumentow-sluzacych-do-wykazania-umocowania-w-sp?tx_ttnews%5Bday%5D=22&amp;tx_ttnews%5Bmonth%5D=10&amp;tx_ttnews%5Byear%5D=2013&amp;cHash=8f197c04ffa5a1746bb6205c213b65f0" TargetMode="External"/><Relationship Id="rId2904" Type="http://schemas.openxmlformats.org/officeDocument/2006/relationships/hyperlink" Target="https://trybunal.gov.pl/sprawy-w-trybunale/art/2013-rzecznicy-patentowi-swoboda-wykonywania-zawodu?tx_ttnews%5Bday%5D=14&amp;tx_ttnews%5Bmonth%5D=10&amp;tx_ttnews%5Byear%5D=2013&amp;cHash=e4ce28f1884b572cc1ec2d9f933ee468" TargetMode="External"/><Relationship Id="rId1506" Type="http://schemas.openxmlformats.org/officeDocument/2006/relationships/hyperlink" Target="https://trybunal.gov.pl/sprawy-w-trybunale/art/2013-wynagrodzenia-sedziowskie-3?tx_ttnews%5Bday%5D=25&amp;tx_ttnews%5Bmonth%5D=10&amp;tx_ttnews%5Byear%5D=2013&amp;cHash=4fe1187494bc447be274d3c59a2b2d55" TargetMode="External"/><Relationship Id="rId1713" Type="http://schemas.openxmlformats.org/officeDocument/2006/relationships/hyperlink" Target="https://trybunal.gov.pl/sprawy-w-trybunale/art/2013-przeslanki-warunkujace-przyznanie-odszkodowania-za-poniesiona-szkode-uznanie-za-niewazne-orzec-1?tx_ttnews%5Bday%5D=23&amp;tx_ttnews%5Bmonth%5D=10&amp;tx_ttnews%5Byear%5D=2013&amp;cHash=acd30e670f7b1d4780339415089e5572" TargetMode="External"/><Relationship Id="rId1920" Type="http://schemas.openxmlformats.org/officeDocument/2006/relationships/hyperlink" Target="https://trybunal.gov.pl/sprawy-w-trybunale/art/1413-zasady-udostepniania-dokumentow-przez-instytut-pamieci-narodowej?tx_ttnews%5Bday%5D=22&amp;tx_ttnews%5Bmonth%5D=10&amp;tx_ttnews%5Byear%5D=2013&amp;cHash=8f197c04ffa5a1746bb6205c213b65f0" TargetMode="External"/><Relationship Id="rId294" Type="http://schemas.openxmlformats.org/officeDocument/2006/relationships/hyperlink" Target="https://trybunal.gov.pl/sprawy-w-trybunale/art/postepowanie-dotyczacego-odpowiedzialnosci-zawodowej-lekarzy-weterynarii?tx_ttnews%5Bday%5D=31&amp;tx_ttnews%5Bmonth%5D=08&amp;tx_ttnews%5Byear%5D=2020&amp;cHash=89f1278cebd32ab10d7e492155e2ed21" TargetMode="External"/><Relationship Id="rId2182" Type="http://schemas.openxmlformats.org/officeDocument/2006/relationships/hyperlink" Target="https://trybunal.gov.pl/sprawy-w-trybunale/art/2013-zroznicowanie-opodatkowania-w-zaleznosci-od-posiadania-rodziny-na-utrzymaniu-1?tx_ttnews%5Bday%5D=19&amp;tx_ttnews%5Bmonth%5D=10&amp;tx_ttnews%5Byear%5D=2013&amp;cHash=79081e7eff060b3b95c84a662be4da1b" TargetMode="External"/><Relationship Id="rId3026" Type="http://schemas.openxmlformats.org/officeDocument/2006/relationships/hyperlink" Target="https://trybunal.gov.pl/sprawy-w-trybunale/art/2013-oplaty-za-czynnosci-radcow-prawnych?tx_ttnews%5Bday%5D=12&amp;tx_ttnews%5Bmonth%5D=10&amp;tx_ttnews%5Byear%5D=2013&amp;cHash=31f821da058a23f8185a5c7f28ee4ff2" TargetMode="External"/><Relationship Id="rId154" Type="http://schemas.openxmlformats.org/officeDocument/2006/relationships/hyperlink" Target="https://trybunal.gov.pl/sprawy-w-trybunale/art/korzystanie-z-aparatu-telefonicznego-przez-tymczasowo-aresztowanego?tx_ttnews%5Bday%5D=27&amp;tx_ttnews%5Bmonth%5D=09&amp;tx_ttnews%5Byear%5D=2021&amp;cHash=b8bb5b1acc57609151e578d1fbeb7371" TargetMode="External"/><Relationship Id="rId361" Type="http://schemas.openxmlformats.org/officeDocument/2006/relationships/hyperlink" Target="https://trybunal.gov.pl/sprawy-w-trybunale/art/1-wylaczenie-sedziego-w-postepowaniu-cywilnym-2-sad-wlasciwy-do-rozpoznania-roszczenia-wobec-skarbu-panstwa-zgloszonego-w-zwiazku-z-dzialalnoscia-sadu?tx_ttnews%5Bday%5D=08&amp;tx_ttnews%5Bmonth%5D=04&amp;tx_ttnews%5Byear%5D=2020&amp;cHash=796d83cb2568c980ac4585515a627747" TargetMode="External"/><Relationship Id="rId599" Type="http://schemas.openxmlformats.org/officeDocument/2006/relationships/hyperlink" Target="https://trybunal.gov.pl/sprawy-w-trybunale/art/10242-mozliwosc-zlozenia-skargi-na-przewleklosc-postepowania-w-postepowaniu-klauzulowym?tx_ttnews%5Bday%5D=11&amp;tx_ttnews%5Bmonth%5D=07&amp;tx_ttnews%5Byear%5D=2018&amp;cHash=838310c474c7a00563a4e229829a9c6b" TargetMode="External"/><Relationship Id="rId2042" Type="http://schemas.openxmlformats.org/officeDocument/2006/relationships/hyperlink" Target="https://trybunal.gov.pl/sprawy-w-trybunale/art/2013-krag-osob-uprawnionych-do-otrzymania-paszportu-dyplomatycznego?tx_ttnews%5Bday%5D=21&amp;tx_ttnews%5Bmonth%5D=10&amp;tx_ttnews%5Byear%5D=2013&amp;cHash=b733062a554bea8447eda9da333cb158" TargetMode="External"/><Relationship Id="rId2487" Type="http://schemas.openxmlformats.org/officeDocument/2006/relationships/hyperlink" Target="https://trybunal.gov.pl/sprawy-w-trybunale/art/2013-zobowiazania-podatkowe?tx_ttnews%5Bday%5D=16&amp;tx_ttnews%5Bmonth%5D=10&amp;tx_ttnews%5Byear%5D=2013&amp;cHash=1142f9972054118f57e188f8ae3835fe" TargetMode="External"/><Relationship Id="rId2694" Type="http://schemas.openxmlformats.org/officeDocument/2006/relationships/hyperlink" Target="https://trybunal.gov.pl/sprawy-w-trybunale/art/2013-zasady-przyznawania-emerytur-i-rent-przez-prezesa-rady-ministrow-w-szczegolnie-uzasadnionych-przyp?tx_ttnews%5Bday%5D=15&amp;tx_ttnews%5Bmonth%5D=10&amp;tx_ttnews%5Byear%5D=2013&amp;cHash=e61ff2a816a69e9579264b9738549421" TargetMode="External"/><Relationship Id="rId459" Type="http://schemas.openxmlformats.org/officeDocument/2006/relationships/hyperlink" Target="https://trybunal.gov.pl/sprawy-w-trybunale/art/wysokosc-oplat-za-czynnosci-adwokata-swiadczacego-pomoc-prawna-z-urzedu?tx_ttnews%5Bday%5D=15&amp;tx_ttnews%5Bmonth%5D=10&amp;tx_ttnews%5Byear%5D=2019&amp;cHash=78b583eaafca59595aeb91385e2153be" TargetMode="External"/><Relationship Id="rId666" Type="http://schemas.openxmlformats.org/officeDocument/2006/relationships/hyperlink" Target="https://trybunal.gov.pl/sprawy-w-trybunale/art/9772-ustawa-o-realizacji-prawa-do-rekompensaty-z-tytulu-pozostawienia-nieruchomosci-poza-obecnymi-grani?tx_ttnews%5Bday%5D=06&amp;tx_ttnews%5Bmonth%5D=07&amp;tx_ttnews%5Byear%5D=2017&amp;cHash=72d698c2acc92b5fee0076081a9dd063" TargetMode="External"/><Relationship Id="rId873" Type="http://schemas.openxmlformats.org/officeDocument/2006/relationships/hyperlink" Target="https://trybunal.gov.pl/sprawy-w-trybunale/art/8608-zasady-zatrzymania-prawa-jazdy?tx_ttnews%5Bday%5D=08&amp;tx_ttnews%5Bmonth%5D=10&amp;tx_ttnews%5Byear%5D=2015&amp;cHash=3fbf2e254ff3d9632f8c171ba92aee74" TargetMode="External"/><Relationship Id="rId1089" Type="http://schemas.openxmlformats.org/officeDocument/2006/relationships/hyperlink" Target="https://trybunal.gov.pl/sprawy-w-trybunale/art/7239-prawo-upadlosciowe-prawo-do-sadu?tx_ttnews%5Bday%5D=20&amp;tx_ttnews%5Bmonth%5D=11&amp;tx_ttnews%5Byear%5D=2014&amp;cHash=f6f464cd7296009d268f6effd1ee4b7c" TargetMode="External"/><Relationship Id="rId1296" Type="http://schemas.openxmlformats.org/officeDocument/2006/relationships/hyperlink" Target="https://trybunal.gov.pl/sprawy-w-trybunale/art/2013-prawo-o-zgromadzeniach-2?tx_ttnews%5Bday%5D=28&amp;tx_ttnews%5Bmonth%5D=10&amp;tx_ttnews%5Byear%5D=2013&amp;cHash=b728bddccf7e02103a220068b149aeca" TargetMode="External"/><Relationship Id="rId2347" Type="http://schemas.openxmlformats.org/officeDocument/2006/relationships/hyperlink" Target="https://trybunal.gov.pl/sprawy-w-trybunale/art/2013-zasady-przejmowania-lasow-na-wlasnosc-skarbu-panstwa-na-podstawie-przepisow-dekretu-pkwn?tx_ttnews%5Bday%5D=17&amp;tx_ttnews%5Bmonth%5D=10&amp;tx_ttnews%5Byear%5D=2013&amp;cHash=cb57167d0d4ac2e725c84f688e6b2373" TargetMode="External"/><Relationship Id="rId2554" Type="http://schemas.openxmlformats.org/officeDocument/2006/relationships/hyperlink" Target="https://trybunal.gov.pl/sprawy-w-trybunale/art/2013-odrzucenie-apelacji-bez-wzywania-do-uzupelnienia-brakow-formalnych?tx_ttnews%5Bday%5D=16&amp;tx_ttnews%5Bmonth%5D=10&amp;tx_ttnews%5Byear%5D=2013&amp;cHash=1142f9972054118f57e188f8ae3835fe" TargetMode="External"/><Relationship Id="rId2999" Type="http://schemas.openxmlformats.org/officeDocument/2006/relationships/hyperlink" Target="https://trybunal.gov.pl/sprawy-w-trybunale/art/2013-wylaczenie-pracownika-administracji-publicznej-od-udzialu-w-sprawie?tx_ttnews%5Bday%5D=12&amp;tx_ttnews%5Bmonth%5D=10&amp;tx_ttnews%5Byear%5D=2013&amp;cHash=31f821da058a23f8185a5c7f28ee4ff2" TargetMode="External"/><Relationship Id="rId221" Type="http://schemas.openxmlformats.org/officeDocument/2006/relationships/hyperlink" Target="https://trybunal.gov.pl/sprawy-w-trybunale/art/zwrot-wywlaszczonych-nieruchomosci-na-ktorych-nie-zostaly-zrealizowane-inwestycje-celu-publicznego?tx_ttnews%5Bday%5D=04&amp;tx_ttnews%5Bmonth%5D=01&amp;tx_ttnews%5Byear%5D=2021&amp;cHash=9f892fda374b450a7500d7b0ed8ee7fb" TargetMode="External"/><Relationship Id="rId319" Type="http://schemas.openxmlformats.org/officeDocument/2006/relationships/hyperlink" Target="https://trybunal.gov.pl/sprawy-w-trybunale/art/brak-mozliwosci-zaskarzenia-postanowienia-sadu-oddalajacego-wniosek-ustanowionego-adwokata-o-zwolnienie-od-obowiazku-zastepowania-strony-w-procesie-jak-rowniez-postanowienia-sadu-oddalajacego-wniosek-ustanowionego-adwokata-o-zwrocenie-sie-do-wlasciwej-okr?tx_ttnews%5Bday%5D=03&amp;tx_ttnews%5Bmonth%5D=08&amp;tx_ttnews%5Byear%5D=2020&amp;cHash=84a9bef959c43bb3d6a6bc70ee4bea15" TargetMode="External"/><Relationship Id="rId526" Type="http://schemas.openxmlformats.org/officeDocument/2006/relationships/hyperlink" Target="https://trybunal.gov.pl/sprawy-w-trybunale/art/10574-wejscie-w-zycie-przepisow-z-moca-wsteczna-elektrownie-wiatrowe?tx_ttnews%5Bday%5D=23&amp;tx_ttnews%5Bmonth%5D=04&amp;tx_ttnews%5Byear%5D=2019&amp;cHash=6cc630caf1315e22bee38aa2e713b7ff" TargetMode="External"/><Relationship Id="rId1156" Type="http://schemas.openxmlformats.org/officeDocument/2006/relationships/hyperlink" Target="https://trybunal.gov.pl/sprawy-w-trybunale/art/7075-proces-ustawodawczy-obowiazek-notyfikacji-przepisow-technicznych-przez-komisje-europejska?tx_ttnews%5Bday%5D=02&amp;tx_ttnews%5Bmonth%5D=09&amp;tx_ttnews%5Byear%5D=2014&amp;cHash=8c89dfc6b01f6497b9e4944898ad7a6a" TargetMode="External"/><Relationship Id="rId1363" Type="http://schemas.openxmlformats.org/officeDocument/2006/relationships/hyperlink" Target="https://trybunal.gov.pl/sprawy-w-trybunale/art/2013-postepowanie-cywilne-nadanie-mocy-prawnej-dokumentu-urzedowego-wyciagom-z-ksiag-rachunkowych-ba?tx_ttnews%5Bday%5D=28&amp;tx_ttnews%5Bmonth%5D=10&amp;tx_ttnews%5Byear%5D=2013&amp;cHash=b728bddccf7e02103a220068b149aeca" TargetMode="External"/><Relationship Id="rId2207" Type="http://schemas.openxmlformats.org/officeDocument/2006/relationships/hyperlink" Target="https://trybunal.gov.pl/sprawy-w-trybunale/art/2013-zasady-powolania-na-stanowisko-sedziego-3?tx_ttnews%5Bday%5D=19&amp;tx_ttnews%5Bmonth%5D=10&amp;tx_ttnews%5Byear%5D=2013&amp;cHash=79081e7eff060b3b95c84a662be4da1b" TargetMode="External"/><Relationship Id="rId2761" Type="http://schemas.openxmlformats.org/officeDocument/2006/relationships/hyperlink" Target="https://trybunal.gov.pl/sprawy-w-trybunale/art/2013-prawo-prasowe-autoryzacja-wypowiedzi?tx_ttnews%5Bday%5D=14&amp;tx_ttnews%5Bmonth%5D=10&amp;tx_ttnews%5Byear%5D=2013&amp;cHash=e4ce28f1884b572cc1ec2d9f933ee468" TargetMode="External"/><Relationship Id="rId2859" Type="http://schemas.openxmlformats.org/officeDocument/2006/relationships/hyperlink" Target="https://trybunal.gov.pl/sprawy-w-trybunale/art/2013-mienie-zabuzanskie-1?tx_ttnews%5Bday%5D=14&amp;tx_ttnews%5Bmonth%5D=10&amp;tx_ttnews%5Byear%5D=2013&amp;cHash=e4ce28f1884b572cc1ec2d9f933ee468" TargetMode="External"/><Relationship Id="rId733" Type="http://schemas.openxmlformats.org/officeDocument/2006/relationships/hyperlink" Target="https://trybunal.gov.pl/sprawy-w-trybunale/art/9334-pozbawienie-pokrzywdzonego-prawa-do-bycia-poinformowanym-o-skierowaniu-sprawy-na-posiedzenie-celem-w?tx_ttnews%5Bday%5D=23&amp;tx_ttnews%5Bmonth%5D=08&amp;tx_ttnews%5Byear%5D=2016&amp;cHash=91c2aa26693b7a6b49071a4ad6e12080" TargetMode="External"/><Relationship Id="rId940" Type="http://schemas.openxmlformats.org/officeDocument/2006/relationships/hyperlink" Target="https://trybunal.gov.pl/sprawy-w-trybunale/art/7628-waloryzacja-wynagrodzen?tx_ttnews%5Bday%5D=15&amp;tx_ttnews%5Bmonth%5D=05&amp;tx_ttnews%5Byear%5D=2015&amp;cHash=25ecab6da541ab25105134b5ca5685c5" TargetMode="External"/><Relationship Id="rId1016" Type="http://schemas.openxmlformats.org/officeDocument/2006/relationships/hyperlink" Target="https://trybunal.gov.pl/sprawy-w-trybunale/art/7419-ustawa-o-grach-hazardowych-proces-ustawodawczy-obowiazek-notyfikacji-przepisow-technicznych-prze?tx_ttnews%5Bday%5D=16&amp;tx_ttnews%5Bmonth%5D=02&amp;tx_ttnews%5Byear%5D=2015&amp;cHash=e8519f57f3503566979d63f6ce730c3c" TargetMode="External"/><Relationship Id="rId1570" Type="http://schemas.openxmlformats.org/officeDocument/2006/relationships/hyperlink" Target="https://trybunal.gov.pl/sprawy-w-trybunale/art/2013-postepowanie-karne-pozbawienie-strony-realnego-prawa-do-obrony-i-skutecznego-srodka-odwolawczego?tx_ttnews%5Bday%5D=24&amp;tx_ttnews%5Bmonth%5D=10&amp;tx_ttnews%5Byear%5D=2013&amp;cHash=536cdfe28fa02f7f9d4c589e3c39aced" TargetMode="External"/><Relationship Id="rId1668" Type="http://schemas.openxmlformats.org/officeDocument/2006/relationships/hyperlink" Target="https://trybunal.gov.pl/sprawy-w-trybunale/art/2013-zasady-obliczania-ekwiwalentu-pienieznego-za-niewykorzystany-urlop?tx_ttnews%5Bday%5D=23&amp;tx_ttnews%5Bmonth%5D=10&amp;tx_ttnews%5Byear%5D=2013&amp;cHash=acd30e670f7b1d4780339415089e5572" TargetMode="External"/><Relationship Id="rId1875" Type="http://schemas.openxmlformats.org/officeDocument/2006/relationships/hyperlink" Target="https://trybunal.gov.pl/sprawy-w-trybunale/art/2013-zasady-rozwiazywania-stosunku-pracy-w-przypadku-likwidacji-lub-reorganizacji-urzedu-1?tx_ttnews%5Bday%5D=22&amp;tx_ttnews%5Bmonth%5D=10&amp;tx_ttnews%5Byear%5D=2013&amp;cHash=8f197c04ffa5a1746bb6205c213b65f0" TargetMode="External"/><Relationship Id="rId2414" Type="http://schemas.openxmlformats.org/officeDocument/2006/relationships/hyperlink" Target="https://trybunal.gov.pl/sprawy-w-trybunale/art/2013-termin-zawity-a-blad-formalny-przy-stosowaniu-srodkow-odwolawczych-1?tx_ttnews%5Bday%5D=17&amp;tx_ttnews%5Bmonth%5D=10&amp;tx_ttnews%5Byear%5D=2013&amp;cHash=cb57167d0d4ac2e725c84f688e6b2373" TargetMode="External"/><Relationship Id="rId2621" Type="http://schemas.openxmlformats.org/officeDocument/2006/relationships/hyperlink" Target="https://trybunal.gov.pl/sprawy-w-trybunale/art/2013-zasady-ustalania-wymiaru-zasilku-chorobowego?tx_ttnews%5Bday%5D=15&amp;tx_ttnews%5Bmonth%5D=10&amp;tx_ttnews%5Byear%5D=2013&amp;cHash=e61ff2a816a69e9579264b9738549421" TargetMode="External"/><Relationship Id="rId2719" Type="http://schemas.openxmlformats.org/officeDocument/2006/relationships/hyperlink" Target="https://trybunal.gov.pl/sprawy-w-trybunale/art/2013-doreczenie-pisma?tx_ttnews%5Bday%5D=14&amp;tx_ttnews%5Bmonth%5D=10&amp;tx_ttnews%5Byear%5D=2013&amp;cHash=e4ce28f1884b572cc1ec2d9f933ee468" TargetMode="External"/><Relationship Id="rId800" Type="http://schemas.openxmlformats.org/officeDocument/2006/relationships/hyperlink" Target="https://trybunal.gov.pl/sprawy-w-trybunale/art/8901-uchylenie-orzeczenia-i-przekazanie-sprawy-do-ponownego-rozstrzygniecia-zwiazanie-sadu-pierwszej?tx_ttnews%5Bday%5D=07&amp;tx_ttnews%5Bmonth%5D=04&amp;tx_ttnews%5Byear%5D=2016&amp;cHash=bf4196c4488aac81cacb6a4af8a7a243" TargetMode="External"/><Relationship Id="rId1223" Type="http://schemas.openxmlformats.org/officeDocument/2006/relationships/hyperlink" Target="https://trybunal.gov.pl/sprawy-w-trybunale/art/6747-gry-hazardowe?tx_ttnews%5Bday%5D=11&amp;tx_ttnews%5Bmonth%5D=03&amp;tx_ttnews%5Byear%5D=2014&amp;cHash=3630fc088059fd701384f09c5ad36fc9" TargetMode="External"/><Relationship Id="rId1430" Type="http://schemas.openxmlformats.org/officeDocument/2006/relationships/hyperlink" Target="https://trybunal.gov.pl/sprawy-w-trybunale/art/2013-przyznanie-kosztow-zastepstwa-procesowego-z-tytulu-pomocy-prawnej-swiadczonej-z-urzedu-w-poste?tx_ttnews%5Bday%5D=28&amp;tx_ttnews%5Bmonth%5D=10&amp;tx_ttnews%5Byear%5D=2013&amp;cHash=b728bddccf7e02103a220068b149aeca" TargetMode="External"/><Relationship Id="rId1528" Type="http://schemas.openxmlformats.org/officeDocument/2006/relationships/hyperlink" Target="https://trybunal.gov.pl/sprawy-w-trybunale/art/2013-trybu-uchwalenia-ustawy-gwarancje-niezawislosci-sedziowskiej-nieusuwalnosc-sedziego-z-zajmo?tx_ttnews%5Bday%5D=24&amp;tx_ttnews%5Bmonth%5D=10&amp;tx_ttnews%5Byear%5D=2013&amp;cHash=536cdfe28fa02f7f9d4c589e3c39aced" TargetMode="External"/><Relationship Id="rId2926" Type="http://schemas.openxmlformats.org/officeDocument/2006/relationships/hyperlink" Target="https://trybunal.gov.pl/sprawy-w-trybunale/art/370-zwrot-kosztow-obrony?tx_ttnews%5Bday%5D=12&amp;tx_ttnews%5Bmonth%5D=10&amp;tx_ttnews%5Byear%5D=2013&amp;cHash=31f821da058a23f8185a5c7f28ee4ff2" TargetMode="External"/><Relationship Id="rId1735" Type="http://schemas.openxmlformats.org/officeDocument/2006/relationships/hyperlink" Target="https://trybunal.gov.pl/sprawy-w-trybunale/art/2013-pomoc-prawna-z-urzedu-koszty-oplacenia-wniesienie-zazalenia-na-postanowienie-sadu-drugiej-inst?tx_ttnews%5Bday%5D=23&amp;tx_ttnews%5Bmonth%5D=10&amp;tx_ttnews%5Byear%5D=2013&amp;cHash=acd30e670f7b1d4780339415089e5572" TargetMode="External"/><Relationship Id="rId1942" Type="http://schemas.openxmlformats.org/officeDocument/2006/relationships/hyperlink" Target="https://trybunal.gov.pl/sprawy-w-trybunale/art/2013-warunkowe-umorzenie?tx_ttnews%5Bday%5D=22&amp;tx_ttnews%5Bmonth%5D=10&amp;tx_ttnews%5Byear%5D=2013&amp;cHash=8f197c04ffa5a1746bb6205c213b65f0" TargetMode="External"/><Relationship Id="rId27" Type="http://schemas.openxmlformats.org/officeDocument/2006/relationships/hyperlink" Target="https://trybunal.gov.pl/sprawy-w-trybunale/art/brak-udokumentowania-umocowania-do-reprezentowania-spolki-poprzez-nieprzedlozenie-odpisu-z-krs-pomimo-powszechnosci-danych-zawartych-w-rejestrze-jako-brak-formalny-skargi-uniemozliwiajacy-nadanie-jej-biegu-1?tx_ttnews%5Bday%5D=14&amp;tx_ttnews%5Bmonth%5D=09&amp;tx_ttnews%5Byear%5D=2022&amp;cHash=95b63304c39eebdc7399d2ecd9235c5e" TargetMode="External"/><Relationship Id="rId1802" Type="http://schemas.openxmlformats.org/officeDocument/2006/relationships/hyperlink" Target="https://trybunal.gov.pl/sprawy-w-trybunale/art/1531-nabycie-odrebnej-wlasnosci-lokalu-od-spoldzielni-mieszkaniowej-przez-osoby-niebedace-czlonka?tx_ttnews%5Bday%5D=22&amp;tx_ttnews%5Bmonth%5D=10&amp;tx_ttnews%5Byear%5D=2013&amp;cHash=8f197c04ffa5a1746bb6205c213b65f0" TargetMode="External"/><Relationship Id="rId3048" Type="http://schemas.openxmlformats.org/officeDocument/2006/relationships/hyperlink" Target="https://trybunal.gov.pl/sprawy-w-trybunale/art/2013-renta-warunki-przyznania?tx_ttnews%5Bday%5D=11&amp;tx_ttnews%5Bmonth%5D=10&amp;tx_ttnews%5Byear%5D=2013&amp;cHash=1ced2835a1edb064e651e97188ac4919" TargetMode="External"/><Relationship Id="rId176" Type="http://schemas.openxmlformats.org/officeDocument/2006/relationships/hyperlink" Target="https://trybunal.gov.pl/sprawy-w-trybunale/art/wylaczenie-z-przedmiotu-dzierzawy-w-trakcie-trwania-umowy-dzierzawy-30-uzytkow-rolnych?tx_ttnews%5Bday%5D=15&amp;tx_ttnews%5Bmonth%5D=06&amp;tx_ttnews%5Byear%5D=2021&amp;cHash=4fb6ac39bf75550c25db49c9a66dd4c4" TargetMode="External"/><Relationship Id="rId383" Type="http://schemas.openxmlformats.org/officeDocument/2006/relationships/hyperlink" Target="https://trybunal.gov.pl/sprawy-w-trybunale/art/brak-uregulowania-uprawnienia-do-zlozenia-protestu-wyborczego-osob-ktore-kandyduja-do-rady-miasta-w-innym-okregu-niz-ten-na-obszarze-ktorego-uprawnieni-sa-do-glosowania?tx_ttnews%5Bday%5D=20&amp;tx_ttnews%5Bmonth%5D=02&amp;tx_ttnews%5Byear%5D=2020&amp;cHash=c8d9efd13cebbae30186d11557a58d2f" TargetMode="External"/><Relationship Id="rId590" Type="http://schemas.openxmlformats.org/officeDocument/2006/relationships/hyperlink" Target="https://trybunal.gov.pl/sprawy-w-trybunale/art/10283-zabezpieczenie-przewidziane-w-kpc-majace-postac-zawieszenia-stosowania-przepisu-ustawy-objetej-do?tx_ttnews%5Bday%5D=29&amp;tx_ttnews%5Bmonth%5D=08&amp;tx_ttnews%5Byear%5D=2018&amp;cHash=f944c4fdfd8c8d7cddeb7e9e9ef0457c" TargetMode="External"/><Relationship Id="rId2064" Type="http://schemas.openxmlformats.org/officeDocument/2006/relationships/hyperlink" Target="https://trybunal.gov.pl/sprawy-w-trybunale/art/2013-wynagrodzenie-sedziow-10?tx_ttnews%5Bday%5D=21&amp;tx_ttnews%5Bmonth%5D=10&amp;tx_ttnews%5Byear%5D=2013&amp;cHash=b733062a554bea8447eda9da333cb158" TargetMode="External"/><Relationship Id="rId2271" Type="http://schemas.openxmlformats.org/officeDocument/2006/relationships/hyperlink" Target="https://trybunal.gov.pl/sprawy-w-trybunale/art/2013-kompetencje-krajowej-rady-sadownictwa?tx_ttnews%5Bday%5D=17&amp;tx_ttnews%5Bmonth%5D=10&amp;tx_ttnews%5Byear%5D=2013&amp;cHash=cb57167d0d4ac2e725c84f688e6b2373" TargetMode="External"/><Relationship Id="rId243" Type="http://schemas.openxmlformats.org/officeDocument/2006/relationships/hyperlink" Target="https://trybunal.gov.pl/sprawy-w-trybunale/art/stosowanie-sankcji-niewaznosci-w-odniesieniu-do-czynnosci-prawnej-dokonanej-przez-strony-z-naruszeniem-ustawowego-obowiazku-uzyskania-zgody-wlasciwego-ministra?tx_ttnews%5Bday%5D=08&amp;tx_ttnews%5Bmonth%5D=12&amp;tx_ttnews%5Byear%5D=2020&amp;cHash=014b665b054ea5d2310a29657b2c4e9a" TargetMode="External"/><Relationship Id="rId450" Type="http://schemas.openxmlformats.org/officeDocument/2006/relationships/hyperlink" Target="https://trybunal.gov.pl/sprawy-w-trybunale/art/powolanie-do-zawodowej-sluzby-wojskowej?tx_ttnews%5Bday%5D=25&amp;tx_ttnews%5Bmonth%5D=10&amp;tx_ttnews%5Byear%5D=2019&amp;cHash=052e4842fb2593317f1e4f660635941e" TargetMode="External"/><Relationship Id="rId688" Type="http://schemas.openxmlformats.org/officeDocument/2006/relationships/hyperlink" Target="https://trybunal.gov.pl/sprawy-w-trybunale/art/9618-stawki-wynagrodzenia-bieglych-taryf-zryczaltowanych-oraz-sposob-dokumentowania-wydatkow-niezbe?tx_ttnews%5Bday%5D=15&amp;tx_ttnews%5Bmonth%5D=03&amp;tx_ttnews%5Byear%5D=2017&amp;cHash=2d251aca9a4f8aa6d1a9823722109ddc" TargetMode="External"/><Relationship Id="rId895" Type="http://schemas.openxmlformats.org/officeDocument/2006/relationships/hyperlink" Target="https://trybunal.gov.pl/sprawy-w-trybunale/art/8504-autonomia-budzetowa-konstytucyjna-zasada-niezaleznosci-sadow-i-trybunalow-oraz-rzecznika-pra?tx_ttnews%5Bday%5D=03&amp;tx_ttnews%5Bmonth%5D=08&amp;tx_ttnews%5Byear%5D=2015&amp;cHash=06b9a9f0b87726ddcacea4b250b19476" TargetMode="External"/><Relationship Id="rId1080" Type="http://schemas.openxmlformats.org/officeDocument/2006/relationships/hyperlink" Target="https://trybunal.gov.pl/sprawy-w-trybunale/art/7282-dochody-jednostek-samorzadu-terytorialnego-wyplata-subwencji?tx_ttnews%5Bday%5D=15&amp;tx_ttnews%5Bmonth%5D=12&amp;tx_ttnews%5Byear%5D=2014&amp;cHash=aa232b572a7ad514cd9dd265e5864383" TargetMode="External"/><Relationship Id="rId2131" Type="http://schemas.openxmlformats.org/officeDocument/2006/relationships/hyperlink" Target="https://trybunal.gov.pl/sprawy-w-trybunale/art/2013-wynagrodzenie-sedziow-sadow-powszechnych-26?tx_ttnews%5Bday%5D=21&amp;tx_ttnews%5Bmonth%5D=10&amp;tx_ttnews%5Byear%5D=2013&amp;cHash=b733062a554bea8447eda9da333cb158" TargetMode="External"/><Relationship Id="rId2369" Type="http://schemas.openxmlformats.org/officeDocument/2006/relationships/hyperlink" Target="https://trybunal.gov.pl/sprawy-w-trybunale/art/935-wylaczenie-mezczyzn-z-prawa-do-wczesniejszej-emerytury-bez-wzgledu-na-dlugoletni-staz-ubezpi?tx_ttnews%5Bday%5D=17&amp;tx_ttnews%5Bmonth%5D=10&amp;tx_ttnews%5Byear%5D=2013&amp;cHash=cb57167d0d4ac2e725c84f688e6b2373" TargetMode="External"/><Relationship Id="rId2576" Type="http://schemas.openxmlformats.org/officeDocument/2006/relationships/hyperlink" Target="https://trybunal.gov.pl/sprawy-w-trybunale/art/2013-uznanie-dziecka?tx_ttnews%5Bday%5D=16&amp;tx_ttnews%5Bmonth%5D=10&amp;tx_ttnews%5Byear%5D=2013&amp;cHash=1142f9972054118f57e188f8ae3835fe" TargetMode="External"/><Relationship Id="rId2783" Type="http://schemas.openxmlformats.org/officeDocument/2006/relationships/hyperlink" Target="https://trybunal.gov.pl/sprawy-w-trybunale/art/2013-kasacja?tx_ttnews%5Bday%5D=14&amp;tx_ttnews%5Bmonth%5D=10&amp;tx_ttnews%5Byear%5D=2013&amp;cHash=e4ce28f1884b572cc1ec2d9f933ee468" TargetMode="External"/><Relationship Id="rId2990" Type="http://schemas.openxmlformats.org/officeDocument/2006/relationships/hyperlink" Target="https://trybunal.gov.pl/sprawy-w-trybunale/art/2013-prawo-do-wczesniejszej-emerytury?tx_ttnews%5Bday%5D=12&amp;tx_ttnews%5Bmonth%5D=10&amp;tx_ttnews%5Byear%5D=2013&amp;cHash=31f821da058a23f8185a5c7f28ee4ff2" TargetMode="External"/><Relationship Id="rId103" Type="http://schemas.openxmlformats.org/officeDocument/2006/relationships/hyperlink" Target="https://trybunal.gov.pl/sprawy-w-trybunale/art/zlozenie-ponaglenia-w-toku-postepowania-jako-warunek-stwierdzenia-przewleklosci-postepowania-administracyjnego-13?tx_ttnews%5Bday%5D=21&amp;tx_ttnews%5Bmonth%5D=01&amp;tx_ttnews%5Byear%5D=2022&amp;cHash=b431baee219e74175cec31f0f6253d66" TargetMode="External"/><Relationship Id="rId310" Type="http://schemas.openxmlformats.org/officeDocument/2006/relationships/hyperlink" Target="https://trybunal.gov.pl/sprawy-w-trybunale/art/zasady-i-tryb-ustalania-odszkodowania-i-zadoscuczynienia-w-wypadku-zdarzen-medycznych-w-postepowaniu-przed-wojewodzka-komisja-do-spraw-orzekania-o-zdarzeniach-medycznych?tx_ttnews%5Bday%5D=10&amp;tx_ttnews%5Bmonth%5D=08&amp;tx_ttnews%5Byear%5D=2020&amp;cHash=2d0161489c6f08bc968730e1edb397e0" TargetMode="External"/><Relationship Id="rId548" Type="http://schemas.openxmlformats.org/officeDocument/2006/relationships/hyperlink" Target="https://trybunal.gov.pl/sprawy-w-trybunale/art/10483-brak-okreslenia-zasad-zwrotu-kosztow-podrozy-sluzbowych-zagranicznych-w-ukladzie-zbiorowym-pr?tx_ttnews%5Bday%5D=26&amp;tx_ttnews%5Bmonth%5D=02&amp;tx_ttnews%5Byear%5D=2019&amp;cHash=462ff0a35b0857a67df84f19b13e1fc0" TargetMode="External"/><Relationship Id="rId755" Type="http://schemas.openxmlformats.org/officeDocument/2006/relationships/hyperlink" Target="https://trybunal.gov.pl/sprawy-w-trybunale/art/9115-obrot-ziemia-rolna?tx_ttnews%5Bday%5D=21&amp;tx_ttnews%5Bmonth%5D=07&amp;tx_ttnews%5Byear%5D=2016&amp;cHash=b952240f45215db408ffb028179ebf73" TargetMode="External"/><Relationship Id="rId962" Type="http://schemas.openxmlformats.org/officeDocument/2006/relationships/hyperlink" Target="https://trybunal.gov.pl/sprawy-w-trybunale/art/7553-stawki-podatku-akcyzowego-olej-opalowy?tx_ttnews%5Bday%5D=10&amp;tx_ttnews%5Bmonth%5D=04&amp;tx_ttnews%5Byear%5D=2015&amp;cHash=86a362a0167e203def85fe09d305940d" TargetMode="External"/><Relationship Id="rId1178" Type="http://schemas.openxmlformats.org/officeDocument/2006/relationships/hyperlink" Target="https://trybunal.gov.pl/sprawy-w-trybunale/art/6937-czas-pracy-technikow-medycznych-elektroradiologii?tx_ttnews%5Bday%5D=08&amp;tx_ttnews%5Bmonth%5D=07&amp;tx_ttnews%5Byear%5D=2014&amp;cHash=1c0e21895c884a185aedf96f8bf240d9" TargetMode="External"/><Relationship Id="rId1385" Type="http://schemas.openxmlformats.org/officeDocument/2006/relationships/hyperlink" Target="https://trybunal.gov.pl/sprawy-w-trybunale/art/2013-przeciwdzialanie-narkomanii-przepadek-przedmiotu-przestepstwa-oraz-przedmiotow-i-narzedzi-kto?tx_ttnews%5Bday%5D=28&amp;tx_ttnews%5Bmonth%5D=10&amp;tx_ttnews%5Byear%5D=2013&amp;cHash=b728bddccf7e02103a220068b149aeca" TargetMode="External"/><Relationship Id="rId1592" Type="http://schemas.openxmlformats.org/officeDocument/2006/relationships/hyperlink" Target="https://trybunal.gov.pl/sprawy-w-trybunale/art/2013-zasady-wystepowania-przez-pokrzywdzonego-z-aktem-oskarzenia?tx_ttnews%5Bday%5D=24&amp;tx_ttnews%5Bmonth%5D=10&amp;tx_ttnews%5Byear%5D=2013&amp;cHash=536cdfe28fa02f7f9d4c589e3c39aced" TargetMode="External"/><Relationship Id="rId2229" Type="http://schemas.openxmlformats.org/officeDocument/2006/relationships/hyperlink" Target="https://trybunal.gov.pl/sprawy-w-trybunale/art/2013-niepowolanie-na-stanowisko-sedziego-przez-prezydenta-rp-2?tx_ttnews%5Bday%5D=19&amp;tx_ttnews%5Bmonth%5D=10&amp;tx_ttnews%5Byear%5D=2013&amp;cHash=79081e7eff060b3b95c84a662be4da1b" TargetMode="External"/><Relationship Id="rId2436" Type="http://schemas.openxmlformats.org/officeDocument/2006/relationships/hyperlink" Target="https://trybunal.gov.pl/sprawy-w-trybunale/art/863-zamkniecie-drogi-sadowej-do-dochodzenia-wynagrodzenia-za-szkody-zwiazane-z-niezgodnym-z-prawem-dz?tx_ttnews%5Bday%5D=17&amp;tx_ttnews%5Bmonth%5D=10&amp;tx_ttnews%5Byear%5D=2013&amp;cHash=cb57167d0d4ac2e725c84f688e6b2373" TargetMode="External"/><Relationship Id="rId2643" Type="http://schemas.openxmlformats.org/officeDocument/2006/relationships/hyperlink" Target="https://trybunal.gov.pl/sprawy-w-trybunale/art/2013-branzowy-system-emerytalny?tx_ttnews%5Bday%5D=15&amp;tx_ttnews%5Bmonth%5D=10&amp;tx_ttnews%5Byear%5D=2013&amp;cHash=e61ff2a816a69e9579264b9738549421" TargetMode="External"/><Relationship Id="rId2850" Type="http://schemas.openxmlformats.org/officeDocument/2006/relationships/hyperlink" Target="https://trybunal.gov.pl/sprawy-w-trybunale/art/446-zaspokojenie-wierzytelnosci?tx_ttnews%5Bday%5D=14&amp;tx_ttnews%5Bmonth%5D=10&amp;tx_ttnews%5Byear%5D=2013&amp;cHash=e4ce28f1884b572cc1ec2d9f933ee468" TargetMode="External"/><Relationship Id="rId91" Type="http://schemas.openxmlformats.org/officeDocument/2006/relationships/hyperlink" Target="https://trybunal.gov.pl/sprawy-w-trybunale/art/brak-mozliwosci-zaskarzenia-postanowienia-w-przedmiocie-rozpatrzenia-wniosku-o-zwolnienie-od-kosztow-sadowych-w-postepowaniu-przed-sadem-drugiej-instancji?tx_ttnews%5Bday%5D=21&amp;tx_ttnews%5Bmonth%5D=02&amp;tx_ttnews%5Byear%5D=2022&amp;cHash=4bacd4546e198f434cbd74e397f38dc9" TargetMode="External"/><Relationship Id="rId408" Type="http://schemas.openxmlformats.org/officeDocument/2006/relationships/hyperlink" Target="https://trybunal.gov.pl/sprawy-w-trybunale/art/kompetencje-komornika-sadowego-do-rozstrzygania-o-uplywie-terminu-przedawnienia-roszczenia-egzekwowanego-przez-wierzyciela?tx_ttnews%5Bday%5D=20&amp;tx_ttnews%5Bmonth%5D=12&amp;tx_ttnews%5Byear%5D=2019&amp;cHash=22e3d3c8244c164dffd5b60f087bad89" TargetMode="External"/><Relationship Id="rId615" Type="http://schemas.openxmlformats.org/officeDocument/2006/relationships/hyperlink" Target="https://trybunal.gov.pl/sprawy-w-trybunale/art/10106-podatek-dochodowy-od-osob-prawnych?tx_ttnews%5Bday%5D=16&amp;tx_ttnews%5Bmonth%5D=04&amp;tx_ttnews%5Byear%5D=2018&amp;cHash=2c3e1bd51eaac4ce905e178a14653af8" TargetMode="External"/><Relationship Id="rId822" Type="http://schemas.openxmlformats.org/officeDocument/2006/relationships/hyperlink" Target="https://trybunal.gov.pl/sprawy-w-trybunale/art/8824-postepowanie-wobec-osob-z-zaburzeniami-psychicznymi-stwarzajacych-zagrozenie-zycia-zdrowia-lub?tx_ttnews%5Bday%5D=30&amp;tx_ttnews%5Bmonth%5D=12&amp;tx_ttnews%5Byear%5D=2015&amp;cHash=4e655ea455f0b8eb4645ca1970094c8f" TargetMode="External"/><Relationship Id="rId1038" Type="http://schemas.openxmlformats.org/officeDocument/2006/relationships/hyperlink" Target="https://trybunal.gov.pl/sprawy-w-trybunale/art/7376-ustawa-o-grach-hazardowych-proces-ustawodawczy-obowiazek-notyfikacji-przepisow-technicznych-prze?tx_ttnews%5Bday%5D=03&amp;tx_ttnews%5Bmonth%5D=02&amp;tx_ttnews%5Byear%5D=2015&amp;cHash=dcf3cf99d622f1c46e9f3089a1076a21" TargetMode="External"/><Relationship Id="rId1245" Type="http://schemas.openxmlformats.org/officeDocument/2006/relationships/hyperlink" Target="https://trybunal.gov.pl/sprawy-w-trybunale/art/6595-podatek-dochodowy-od-osob-fizycznych-zasada-ustawowej-okreslonosci-regulacji-podatkowych?tx_ttnews%5Bday%5D=13&amp;tx_ttnews%5Bmonth%5D=01&amp;tx_ttnews%5Byear%5D=2014&amp;cHash=a28edf96bc2fbe0b2b0f8328b105eff8" TargetMode="External"/><Relationship Id="rId1452" Type="http://schemas.openxmlformats.org/officeDocument/2006/relationships/hyperlink" Target="https://trybunal.gov.pl/sprawy-w-trybunale/art/2013-osoby-niepelnosprawne-transport-kolejowy-dostosowanie-do-potrzeb-osob-niepelnosprawnych-stacji?tx_ttnews%5Bday%5D=25&amp;tx_ttnews%5Bmonth%5D=10&amp;tx_ttnews%5Byear%5D=2013&amp;cHash=4fe1187494bc447be274d3c59a2b2d55" TargetMode="External"/><Relationship Id="rId1897" Type="http://schemas.openxmlformats.org/officeDocument/2006/relationships/hyperlink" Target="https://trybunal.gov.pl/sprawy-w-trybunale/art/2013-straz-graniczna-zasady-pozbawienia-emerytury-mundurowej-swiadczenia-w-okresie-zawieszenia-dys?tx_ttnews%5Bday%5D=22&amp;tx_ttnews%5Bmonth%5D=10&amp;tx_ttnews%5Byear%5D=2013&amp;cHash=8f197c04ffa5a1746bb6205c213b65f0" TargetMode="External"/><Relationship Id="rId2503" Type="http://schemas.openxmlformats.org/officeDocument/2006/relationships/hyperlink" Target="https://trybunal.gov.pl/sprawy-w-trybunale/art/2013-oplata-egzekucyjna-1?tx_ttnews%5Bday%5D=16&amp;tx_ttnews%5Bmonth%5D=10&amp;tx_ttnews%5Byear%5D=2013&amp;cHash=1142f9972054118f57e188f8ae3835fe" TargetMode="External"/><Relationship Id="rId2948" Type="http://schemas.openxmlformats.org/officeDocument/2006/relationships/hyperlink" Target="https://trybunal.gov.pl/sprawy-w-trybunale/art/2013-konstytucyjne-standardy-tworzenia-prawa?tx_ttnews%5Bday%5D=12&amp;tx_ttnews%5Bmonth%5D=10&amp;tx_ttnews%5Byear%5D=2013&amp;cHash=31f821da058a23f8185a5c7f28ee4ff2" TargetMode="External"/><Relationship Id="rId1105" Type="http://schemas.openxmlformats.org/officeDocument/2006/relationships/hyperlink" Target="https://trybunal.gov.pl/sprawy-w-trybunale/art/7215-ustawa-o-grach-hazardowych-obowiazek-notyfikacji?tx_ttnews%5Bday%5D=07&amp;tx_ttnews%5Bmonth%5D=11&amp;tx_ttnews%5Byear%5D=2014&amp;cHash=0f1d32835f4c1723633f2c5680757888" TargetMode="External"/><Relationship Id="rId1312" Type="http://schemas.openxmlformats.org/officeDocument/2006/relationships/hyperlink" Target="https://trybunal.gov.pl/sprawy-w-trybunale/art/2013-utrzymanie-czystosci-i-porzadku-na-terenie-gminy-ustalanie-oplaty-za-gospodarowanie-odpadami-kom-2?tx_ttnews%5Bday%5D=28&amp;tx_ttnews%5Bmonth%5D=10&amp;tx_ttnews%5Byear%5D=2013&amp;cHash=b728bddccf7e02103a220068b149aeca" TargetMode="External"/><Relationship Id="rId1757" Type="http://schemas.openxmlformats.org/officeDocument/2006/relationships/hyperlink" Target="https://trybunal.gov.pl/sprawy-w-trybunale/art/1576-zwrot-majatku-osobom-koscielnym-oraz-gminom-zydowskim-udzial-jednostek-samorzadu-terytorialneg?tx_ttnews%5Bday%5D=23&amp;tx_ttnews%5Bmonth%5D=10&amp;tx_ttnews%5Byear%5D=2013&amp;cHash=acd30e670f7b1d4780339415089e5572" TargetMode="External"/><Relationship Id="rId1964" Type="http://schemas.openxmlformats.org/officeDocument/2006/relationships/hyperlink" Target="https://trybunal.gov.pl/sprawy-w-trybunale/art/2013-zasady-rejestracji-czasopisma?tx_ttnews%5Bday%5D=22&amp;tx_ttnews%5Bmonth%5D=10&amp;tx_ttnews%5Byear%5D=2013&amp;cHash=8f197c04ffa5a1746bb6205c213b65f0" TargetMode="External"/><Relationship Id="rId2710" Type="http://schemas.openxmlformats.org/officeDocument/2006/relationships/hyperlink" Target="https://trybunal.gov.pl/sprawy-w-trybunale/art/2013-zasady-ksztaltowania-taryf-za-energie-elektryczna?tx_ttnews%5Bday%5D=14&amp;tx_ttnews%5Bmonth%5D=10&amp;tx_ttnews%5Byear%5D=2013&amp;cHash=e4ce28f1884b572cc1ec2d9f933ee468" TargetMode="External"/><Relationship Id="rId2808" Type="http://schemas.openxmlformats.org/officeDocument/2006/relationships/hyperlink" Target="https://trybunal.gov.pl/sprawy-w-trybunale/art/2013-ekwiwalent-pieniezny-za-deputat-weglowy-1?tx_ttnews%5Bday%5D=14&amp;tx_ttnews%5Bmonth%5D=10&amp;tx_ttnews%5Byear%5D=2013&amp;cHash=e4ce28f1884b572cc1ec2d9f933ee468" TargetMode="External"/><Relationship Id="rId49" Type="http://schemas.openxmlformats.org/officeDocument/2006/relationships/hyperlink" Target="https://trybunal.gov.pl/sprawy-w-trybunale/art/brak-mozliwosci-zaskarzenia-postanowienia-w-przedmiocie-rozpatrzenia-wniosku-o-zwolnienie-od-kosztow-sadowych-w-postepowaniu-przed-sadem-drugiej-instancji-2?tx_ttnews%5Bday%5D=28&amp;tx_ttnews%5Bmonth%5D=06&amp;tx_ttnews%5Byear%5D=2022&amp;cHash=7d64cc7bd6cb86e9ae811950c9e67d71" TargetMode="External"/><Relationship Id="rId1617" Type="http://schemas.openxmlformats.org/officeDocument/2006/relationships/hyperlink" Target="https://trybunal.gov.pl/sprawy-w-trybunale/art/2013-wysokosc-kary-pienieznej-za-usuwanie-drzew-lub-krzewow-bez-wymaganego-zezwolenia-1?tx_ttnews%5Bday%5D=24&amp;tx_ttnews%5Bmonth%5D=10&amp;tx_ttnews%5Byear%5D=2013&amp;cHash=536cdfe28fa02f7f9d4c589e3c39aced" TargetMode="External"/><Relationship Id="rId1824" Type="http://schemas.openxmlformats.org/officeDocument/2006/relationships/hyperlink" Target="https://trybunal.gov.pl/sprawy-w-trybunale/art/2013-zasady-wyrazania-zgody-na-poddanie-sie-eksperymentowi-medycznemu?tx_ttnews%5Bday%5D=22&amp;tx_ttnews%5Bmonth%5D=10&amp;tx_ttnews%5Byear%5D=2013&amp;cHash=8f197c04ffa5a1746bb6205c213b65f0" TargetMode="External"/><Relationship Id="rId198" Type="http://schemas.openxmlformats.org/officeDocument/2006/relationships/hyperlink" Target="https://trybunal.gov.pl/sprawy-w-trybunale/art/odpowiedzialnosc-przewoznika-za-niedokonanie-zgloszenia-przewozu-towarow-w-warunkach-gdy-przejazd-przez-terytorium-rp-byl-wynikiem-samowolnej-decyzji-kierujacego-pojazdem?tx_ttnews%5Bday%5D=26&amp;tx_ttnews%5Bmonth%5D=03&amp;tx_ttnews%5Byear%5D=2021&amp;cHash=ec524b5055374a129708ca0d3ea123d6" TargetMode="External"/><Relationship Id="rId2086" Type="http://schemas.openxmlformats.org/officeDocument/2006/relationships/hyperlink" Target="https://trybunal.gov.pl/sprawy-w-trybunale/art/2013-wynagrodzenie-sedziow-sadow-powszechnych-5?tx_ttnews%5Bday%5D=21&amp;tx_ttnews%5Bmonth%5D=10&amp;tx_ttnews%5Byear%5D=2013&amp;cHash=b733062a554bea8447eda9da333cb158" TargetMode="External"/><Relationship Id="rId2293" Type="http://schemas.openxmlformats.org/officeDocument/2006/relationships/hyperlink" Target="https://trybunal.gov.pl/sprawy-w-trybunale/art/2013-granice-gmin-i-powiatow-3?tx_ttnews%5Bday%5D=17&amp;tx_ttnews%5Bmonth%5D=10&amp;tx_ttnews%5Byear%5D=2013&amp;cHash=cb57167d0d4ac2e725c84f688e6b2373" TargetMode="External"/><Relationship Id="rId2598" Type="http://schemas.openxmlformats.org/officeDocument/2006/relationships/hyperlink" Target="https://trybunal.gov.pl/sprawy-w-trybunale/art/2013-opodatkowanie-przychodu-z-odplatnego-zbycia-nieruchomosci?tx_ttnews%5Bday%5D=16&amp;tx_ttnews%5Bmonth%5D=10&amp;tx_ttnews%5Byear%5D=2013&amp;cHash=1142f9972054118f57e188f8ae3835fe" TargetMode="External"/><Relationship Id="rId265" Type="http://schemas.openxmlformats.org/officeDocument/2006/relationships/hyperlink" Target="https://trybunal.gov.pl/sprawy-w-trybunale/art/ograniczenie-mozliwosci-przyznania-osobie-wobec-ktorej-umorzono-postepowanie-karne-zwrot-poniesionych-kosztow-wynagrodzenia-obroncy-jedynie-do-wysokosci-stawki-minimalnej?tx_ttnews%5Bday%5D=28&amp;tx_ttnews%5Bmonth%5D=09&amp;tx_ttnews%5Byear%5D=2020&amp;cHash=c699fdd13728bb2559ab18b378cd53c8" TargetMode="External"/><Relationship Id="rId472" Type="http://schemas.openxmlformats.org/officeDocument/2006/relationships/hyperlink" Target="https://trybunal.gov.pl/sprawy-w-trybunale/art/procedura-odwolawcza-w-procesie-zaskarzania-uwag-prezesa-sadu-odwolanie-do-nieobowiazujacego-przepisu?tx_ttnews%5Bday%5D=12&amp;tx_ttnews%5Bmonth%5D=09&amp;tx_ttnews%5Byear%5D=2019&amp;cHash=c9afc120c5002c56ad557e03d5c8c3da" TargetMode="External"/><Relationship Id="rId2153" Type="http://schemas.openxmlformats.org/officeDocument/2006/relationships/hyperlink" Target="https://trybunal.gov.pl/sprawy-w-trybunale/art/2013-zwolywanie-zgromadzenia-bez-wymaganego-zawiadomienia?tx_ttnews%5Bday%5D=21&amp;tx_ttnews%5Bmonth%5D=10&amp;tx_ttnews%5Byear%5D=2013&amp;cHash=b733062a554bea8447eda9da333cb158" TargetMode="External"/><Relationship Id="rId2360" Type="http://schemas.openxmlformats.org/officeDocument/2006/relationships/hyperlink" Target="https://trybunal.gov.pl/sprawy-w-trybunale/art/2013-zasady-dziedziczenia?tx_ttnews%5Bday%5D=17&amp;tx_ttnews%5Bmonth%5D=10&amp;tx_ttnews%5Byear%5D=2013&amp;cHash=cb57167d0d4ac2e725c84f688e6b2373" TargetMode="External"/><Relationship Id="rId125" Type="http://schemas.openxmlformats.org/officeDocument/2006/relationships/hyperlink" Target="https://trybunal.gov.pl/sprawy-w-trybunale/art/zlozenie-ponaglenia-w-toku-postepowania-jako-warunek-stwierdzenia-przewleklosci-postepowania-administracyjnego-3?tx_ttnews%5Bday%5D=29&amp;tx_ttnews%5Bmonth%5D=11&amp;tx_ttnews%5Byear%5D=2021&amp;cHash=46a98e447a1b3211ddfc76601212a215" TargetMode="External"/><Relationship Id="rId332" Type="http://schemas.openxmlformats.org/officeDocument/2006/relationships/hyperlink" Target="https://trybunal.gov.pl/sprawy-w-trybunale/art/brak-jasnej-definicji-dzialalnosc-gospodarcza-i-pozarolnicza-dzialalnosc-gospodarcza-na-gruncie-ustawy-o-podatku-od-osob-fizycznych-2?tx_ttnews%5Bday%5D=03&amp;tx_ttnews%5Bmonth%5D=06&amp;tx_ttnews%5Byear%5D=2020&amp;cHash=64ad44d75ac2b2d8e59aac2806120a97" TargetMode="External"/><Relationship Id="rId777" Type="http://schemas.openxmlformats.org/officeDocument/2006/relationships/hyperlink" Target="https://trybunal.gov.pl/sprawy-w-trybunale/art/8980-brak-mozliwosci-wniesienia-zazalenia-na-postanowienie-sadu-o-pozbawieniu-statusu-strony-procesow?tx_ttnews%5Bday%5D=11&amp;tx_ttnews%5Bmonth%5D=05&amp;tx_ttnews%5Byear%5D=2016&amp;cHash=3bfde9d250be9778454e846513301cc4" TargetMode="External"/><Relationship Id="rId984" Type="http://schemas.openxmlformats.org/officeDocument/2006/relationships/hyperlink" Target="https://trybunal.gov.pl/sprawy-w-trybunale/art/7504-ustawa-o-grach-hazardowych-proces-ustawodawczy-obowiazek-notyfikacji-przepisow-technicznych-prze?tx_ttnews%5Bday%5D=17&amp;tx_ttnews%5Bmonth%5D=03&amp;tx_ttnews%5Byear%5D=2015&amp;cHash=631f73c8433f53fec6e74ff3d704f6aa" TargetMode="External"/><Relationship Id="rId2013" Type="http://schemas.openxmlformats.org/officeDocument/2006/relationships/hyperlink" Target="https://trybunal.gov.pl/sprawy-w-trybunale/art/2013-przestepstwo-pomowienia-narodu-polskiego?tx_ttnews%5Bday%5D=21&amp;tx_ttnews%5Bmonth%5D=10&amp;tx_ttnews%5Byear%5D=2013&amp;cHash=b733062a554bea8447eda9da333cb158" TargetMode="External"/><Relationship Id="rId2220" Type="http://schemas.openxmlformats.org/officeDocument/2006/relationships/hyperlink" Target="https://trybunal.gov.pl/sprawy-w-trybunale/art/2013-zakres-odpowiedzialnosci-za-pomocnictwo-w-popelnieniu-czynu-zabronionego?tx_ttnews%5Bday%5D=19&amp;tx_ttnews%5Bmonth%5D=10&amp;tx_ttnews%5Byear%5D=2013&amp;cHash=79081e7eff060b3b95c84a662be4da1b" TargetMode="External"/><Relationship Id="rId2458" Type="http://schemas.openxmlformats.org/officeDocument/2006/relationships/hyperlink" Target="https://trybunal.gov.pl/sprawy-w-trybunale/art/2013-dzialalnosc-centralnego-biura-antykorupcyjnego?tx_ttnews%5Bday%5D=16&amp;tx_ttnews%5Bmonth%5D=10&amp;tx_ttnews%5Byear%5D=2013&amp;cHash=1142f9972054118f57e188f8ae3835fe" TargetMode="External"/><Relationship Id="rId2665" Type="http://schemas.openxmlformats.org/officeDocument/2006/relationships/hyperlink" Target="https://trybunal.gov.pl/sprawy-w-trybunale/art/2013-zadania-wlasne-gminy?tx_ttnews%5Bday%5D=15&amp;tx_ttnews%5Bmonth%5D=10&amp;tx_ttnews%5Byear%5D=2013&amp;cHash=e61ff2a816a69e9579264b9738549421" TargetMode="External"/><Relationship Id="rId2872" Type="http://schemas.openxmlformats.org/officeDocument/2006/relationships/hyperlink" Target="https://trybunal.gov.pl/sprawy-w-trybunale/art/2013-roszczenie-odszkodowawcze?tx_ttnews%5Bday%5D=14&amp;tx_ttnews%5Bmonth%5D=10&amp;tx_ttnews%5Byear%5D=2013&amp;cHash=e4ce28f1884b572cc1ec2d9f933ee468" TargetMode="External"/><Relationship Id="rId637" Type="http://schemas.openxmlformats.org/officeDocument/2006/relationships/hyperlink" Target="https://trybunal.gov.pl/sprawy-w-trybunale/art/9927-ustawa-o-ksiegach-wieczystych-i-hipotece?tx_ttnews%5Bday%5D=09&amp;tx_ttnews%5Bmonth%5D=11&amp;tx_ttnews%5Byear%5D=2017&amp;cHash=cfffbefd945274f8b911429332975baa" TargetMode="External"/><Relationship Id="rId844" Type="http://schemas.openxmlformats.org/officeDocument/2006/relationships/hyperlink" Target="https://trybunal.gov.pl/sprawy-w-trybunale/art/8729-postepowanie-wobec-osob-z-zaburzeniami-psychicznymi-stwarzajacych-zagrozenie-zycia-zdrowia-lub?tx_ttnews%5Bday%5D=26&amp;tx_ttnews%5Bmonth%5D=11&amp;tx_ttnews%5Byear%5D=2015&amp;cHash=7339f496d4f6d72094c9ae7b0cb4a58e" TargetMode="External"/><Relationship Id="rId1267" Type="http://schemas.openxmlformats.org/officeDocument/2006/relationships/hyperlink" Target="https://trybunal.gov.pl/sprawy-w-trybunale/art/5652-areszt-tymczasowy-wylaczenie-mozliwosci-telefonicznego-porozumiewania-sie-tymczasowo-aresztowa?tx_ttnews%5Bday%5D=30&amp;tx_ttnews%5Bmonth%5D=11&amp;tx_ttnews%5Byear%5D=2013&amp;cHash=ce6c5ab1fe289c48fb8bc17e94b0dc3d" TargetMode="External"/><Relationship Id="rId1474" Type="http://schemas.openxmlformats.org/officeDocument/2006/relationships/hyperlink" Target="https://trybunal.gov.pl/sprawy-w-trybunale/art/2013-zasady-dziedziczenia-udzialow-po-czlonku-spoldzielni?tx_ttnews%5Bday%5D=25&amp;tx_ttnews%5Bmonth%5D=10&amp;tx_ttnews%5Byear%5D=2013&amp;cHash=4fe1187494bc447be274d3c59a2b2d55" TargetMode="External"/><Relationship Id="rId1681" Type="http://schemas.openxmlformats.org/officeDocument/2006/relationships/hyperlink" Target="https://trybunal.gov.pl/sprawy-w-trybunale/art/2013-prawo-wlasnosci-spoldzielni-mieszkaniowej-1?tx_ttnews%5Bday%5D=23&amp;tx_ttnews%5Bmonth%5D=10&amp;tx_ttnews%5Byear%5D=2013&amp;cHash=acd30e670f7b1d4780339415089e5572" TargetMode="External"/><Relationship Id="rId2318" Type="http://schemas.openxmlformats.org/officeDocument/2006/relationships/hyperlink" Target="https://trybunal.gov.pl/sprawy-w-trybunale/art/2013-odrzucenie-srodka-odwolawczego-w-postepowaniu-gospodarczym-z-powodu-nieoplacenia-oplata-stosun-1?tx_ttnews%5Bday%5D=17&amp;tx_ttnews%5Bmonth%5D=10&amp;tx_ttnews%5Byear%5D=2013&amp;cHash=cb57167d0d4ac2e725c84f688e6b2373" TargetMode="External"/><Relationship Id="rId2525" Type="http://schemas.openxmlformats.org/officeDocument/2006/relationships/hyperlink" Target="https://trybunal.gov.pl/sprawy-w-trybunale/art/774-wynagrodzenie-obroncy-z-urzedu?tx_ttnews%5Bday%5D=16&amp;tx_ttnews%5Bmonth%5D=10&amp;tx_ttnews%5Byear%5D=2013&amp;cHash=1142f9972054118f57e188f8ae3835fe" TargetMode="External"/><Relationship Id="rId2732" Type="http://schemas.openxmlformats.org/officeDocument/2006/relationships/hyperlink" Target="https://trybunal.gov.pl/sprawy-w-trybunale/art/2013-zasady-nabywania-prawa-wlasnosci-nieruchomosci-przez-uzytkownikow-wieczystych-2?tx_ttnews%5Bday%5D=15&amp;tx_ttnews%5Bmonth%5D=10&amp;tx_ttnews%5Byear%5D=2013&amp;cHash=e61ff2a816a69e9579264b9738549421" TargetMode="External"/><Relationship Id="rId704" Type="http://schemas.openxmlformats.org/officeDocument/2006/relationships/hyperlink" Target="https://trybunal.gov.pl/sprawy-w-trybunale/art/9519-elektrownie-wiatrowe?tx_ttnews%5Bday%5D=28&amp;tx_ttnews%5Bmonth%5D=12&amp;tx_ttnews%5Byear%5D=2016&amp;cHash=ba75d32460c5b92a462f597bf502b060" TargetMode="External"/><Relationship Id="rId911" Type="http://schemas.openxmlformats.org/officeDocument/2006/relationships/hyperlink" Target="https://trybunal.gov.pl/sprawy-w-trybunale/art/8404-skarga-na-przewleklosc-postepowania?tx_ttnews%5Bday%5D=30&amp;tx_ttnews%5Bmonth%5D=06&amp;tx_ttnews%5Byear%5D=2015&amp;cHash=58189a8dc413afad4743931ea000a3be" TargetMode="External"/><Relationship Id="rId1127" Type="http://schemas.openxmlformats.org/officeDocument/2006/relationships/hyperlink" Target="https://trybunal.gov.pl/sprawy-w-trybunale/art/7155-koszt-zastepstwa-procesowego?tx_ttnews%5Bday%5D=14&amp;tx_ttnews%5Bmonth%5D=10&amp;tx_ttnews%5Byear%5D=2014&amp;cHash=37a8b5dc6c480d3609f168ea403e12a8" TargetMode="External"/><Relationship Id="rId1334" Type="http://schemas.openxmlformats.org/officeDocument/2006/relationships/hyperlink" Target="https://trybunal.gov.pl/sprawy-w-trybunale/art/2010-postepowanie-cywilne-unormowanie-na-posiedzeniu-niejawnym-praw-i-obowiazkow-stron-na-czas-trwani?tx_ttnews%5Bday%5D=28&amp;tx_ttnews%5Bmonth%5D=10&amp;tx_ttnews%5Byear%5D=2013&amp;cHash=b728bddccf7e02103a220068b149aeca" TargetMode="External"/><Relationship Id="rId1541" Type="http://schemas.openxmlformats.org/officeDocument/2006/relationships/hyperlink" Target="https://trybunal.gov.pl/sprawy-w-trybunale/art/2013-granice-odpowiedzialnosci-prawno-karnej?tx_ttnews%5Bday%5D=24&amp;tx_ttnews%5Bmonth%5D=10&amp;tx_ttnews%5Byear%5D=2013&amp;cHash=536cdfe28fa02f7f9d4c589e3c39aced" TargetMode="External"/><Relationship Id="rId1779" Type="http://schemas.openxmlformats.org/officeDocument/2006/relationships/hyperlink" Target="https://trybunal.gov.pl/sprawy-w-trybunale/art/1554-przepisy-regulujace-dostep-do-zawodu-radcy-prawnego-wplyw-samorzadu-zawodowego-radcow-prawnych?tx_ttnews%5Bday%5D=22&amp;tx_ttnews%5Bmonth%5D=10&amp;tx_ttnews%5Byear%5D=2013&amp;cHash=8f197c04ffa5a1746bb6205c213b65f0" TargetMode="External"/><Relationship Id="rId1986" Type="http://schemas.openxmlformats.org/officeDocument/2006/relationships/hyperlink" Target="https://trybunal.gov.pl/sprawy-w-trybunale/art/2013-warunki-przeniesienia-pracownikow-i-funkcjonariuszy-celnych-do-innych-jednostek-1?tx_ttnews%5Bday%5D=22&amp;tx_ttnews%5Bmonth%5D=10&amp;tx_ttnews%5Byear%5D=2013&amp;cHash=8f197c04ffa5a1746bb6205c213b65f0" TargetMode="External"/><Relationship Id="rId40" Type="http://schemas.openxmlformats.org/officeDocument/2006/relationships/hyperlink" Target="https://trybunal.gov.pl/sprawy-w-trybunale/art/brak-mozliwosci-ustalenia-wysokosci-emerytury-na-nowo-w-oparciu-o-kwartalna-formule-waloryzacji-skladek-na-ubezpieczenie-emerytalne-i-kapitalu-poczatkowego-w-przypadku-osob-ktore-wniosek-o-emeryture-zglosily-przed-dniem-1-czerwca-2021-r?tx_ttnews%5Bday%5D=13&amp;tx_ttnews%5Bmonth%5D=07&amp;tx_ttnews%5Byear%5D=2022&amp;cHash=6f6b8e74f5cdb84f359596beefb4571f" TargetMode="External"/><Relationship Id="rId1401" Type="http://schemas.openxmlformats.org/officeDocument/2006/relationships/hyperlink" Target="https://trybunal.gov.pl/sprawy-w-trybunale/art/2013-egzamin-maturalny-uniewaznienie-egzaminu-3?tx_ttnews%5Bday%5D=28&amp;tx_ttnews%5Bmonth%5D=10&amp;tx_ttnews%5Byear%5D=2013&amp;cHash=b728bddccf7e02103a220068b149aeca" TargetMode="External"/><Relationship Id="rId1639" Type="http://schemas.openxmlformats.org/officeDocument/2006/relationships/hyperlink" Target="https://trybunal.gov.pl/sprawy-w-trybunale/art/2013-prawo-do-korzystania-z-obroncy?tx_ttnews%5Bday%5D=24&amp;tx_ttnews%5Bmonth%5D=10&amp;tx_ttnews%5Byear%5D=2013&amp;cHash=536cdfe28fa02f7f9d4c589e3c39aced" TargetMode="External"/><Relationship Id="rId1846" Type="http://schemas.openxmlformats.org/officeDocument/2006/relationships/hyperlink" Target="https://trybunal.gov.pl/sprawy-w-trybunale/art/2013-okres-przedawnienia-dochodzenia-odszkodowania-i-zadoscuczynienia-od-skarbu-panstwa-w-przypadku-be?tx_ttnews%5Bday%5D=22&amp;tx_ttnews%5Bmonth%5D=10&amp;tx_ttnews%5Byear%5D=2013&amp;cHash=8f197c04ffa5a1746bb6205c213b65f0" TargetMode="External"/><Relationship Id="rId3061" Type="http://schemas.openxmlformats.org/officeDocument/2006/relationships/hyperlink" Target="https://trybunal.gov.pl/sprawy-w-trybunale/art/2013-ochrona-danych-osobowych?tx_ttnews%5Bday%5D=11&amp;tx_ttnews%5Bmonth%5D=10&amp;tx_ttnews%5Byear%5D=2013&amp;cHash=1ced2835a1edb064e651e97188ac4919" TargetMode="External"/><Relationship Id="rId1706" Type="http://schemas.openxmlformats.org/officeDocument/2006/relationships/hyperlink" Target="https://trybunal.gov.pl/sprawy-w-trybunale/art/2013-tryb-postepowania-w-sprawach-o-oproznienie-lokalu?tx_ttnews%5Bday%5D=23&amp;tx_ttnews%5Bmonth%5D=10&amp;tx_ttnews%5Byear%5D=2013&amp;cHash=acd30e670f7b1d4780339415089e5572" TargetMode="External"/><Relationship Id="rId1913" Type="http://schemas.openxmlformats.org/officeDocument/2006/relationships/hyperlink" Target="https://trybunal.gov.pl/sprawy-w-trybunale/art/2013-oplaty-lotnicze?tx_ttnews%5Bday%5D=22&amp;tx_ttnews%5Bmonth%5D=10&amp;tx_ttnews%5Byear%5D=2013&amp;cHash=8f197c04ffa5a1746bb6205c213b65f0" TargetMode="External"/><Relationship Id="rId287" Type="http://schemas.openxmlformats.org/officeDocument/2006/relationships/hyperlink" Target="https://trybunal.gov.pl/sprawy-w-trybunale/art/wynagrodzenie-adwokata-swiadczacego-pomoc-prawna-z-urzedu?tx_ttnews%5Bday%5D=31&amp;tx_ttnews%5Bmonth%5D=08&amp;tx_ttnews%5Byear%5D=2020&amp;cHash=89f1278cebd32ab10d7e492155e2ed21" TargetMode="External"/><Relationship Id="rId494" Type="http://schemas.openxmlformats.org/officeDocument/2006/relationships/hyperlink" Target="https://trybunal.gov.pl/sprawy-w-trybunale/art/10728-wykluczenie-stwierdzenia-niewlasciwosci-sadu-w-przypadku-oznaczenia-przez-sad-najwyzszy-sadu?tx_ttnews%5Bday%5D=17&amp;tx_ttnews%5Bmonth%5D=07&amp;tx_ttnews%5Byear%5D=2019&amp;cHash=cbde0e3cdb91f52c76da4dfde931c11d" TargetMode="External"/><Relationship Id="rId2175" Type="http://schemas.openxmlformats.org/officeDocument/2006/relationships/hyperlink" Target="https://trybunal.gov.pl/sprawy-w-trybunale/art/2013-osoby-uprawnione-do-otrzymywania-rownowaznika-pienieznego-za-brak-lokalu-mieszkalnego?tx_ttnews%5Bday%5D=19&amp;tx_ttnews%5Bmonth%5D=10&amp;tx_ttnews%5Byear%5D=2013&amp;cHash=79081e7eff060b3b95c84a662be4da1b" TargetMode="External"/><Relationship Id="rId2382" Type="http://schemas.openxmlformats.org/officeDocument/2006/relationships/hyperlink" Target="https://trybunal.gov.pl/sprawy-w-trybunale/art/2013-kompetencje-marszalka-sejmu-uwzglednianie-wnioskow-o-uzupelnienie-porzadku-dziennego-obrad-se?tx_ttnews%5Bday%5D=17&amp;tx_ttnews%5Bmonth%5D=10&amp;tx_ttnews%5Byear%5D=2013&amp;cHash=cb57167d0d4ac2e725c84f688e6b2373" TargetMode="External"/><Relationship Id="rId3019" Type="http://schemas.openxmlformats.org/officeDocument/2006/relationships/hyperlink" Target="https://trybunal.gov.pl/sprawy-w-trybunale/art/2013-prawo-do-sadu-5?tx_ttnews%5Bday%5D=12&amp;tx_ttnews%5Bmonth%5D=10&amp;tx_ttnews%5Byear%5D=2013&amp;cHash=31f821da058a23f8185a5c7f28ee4ff2" TargetMode="External"/><Relationship Id="rId147" Type="http://schemas.openxmlformats.org/officeDocument/2006/relationships/hyperlink" Target="https://trybunal.gov.pl/sprawy-w-trybunale/art/zawieszenie-biegu-terminu-przedawnienia-zobowiazania-podatkowego-na-skutek-wszczecia-postepowania-w-sprawie-o-przestepstwo-skarbowe-lub-wykroczenie-skarbowe-1?tx_ttnews%5Bday%5D=21&amp;tx_ttnews%5Bmonth%5D=10&amp;tx_ttnews%5Byear%5D=2021&amp;cHash=1e9329a1836a7bfec5dc4f4866742fe1" TargetMode="External"/><Relationship Id="rId354" Type="http://schemas.openxmlformats.org/officeDocument/2006/relationships/hyperlink" Target="https://trybunal.gov.pl/sprawy-w-trybunale/art/nierowne-traktowanie-uczelni-niepublicznej-wyrazajace-sie-w-tym-jako-podmiot-finansowany-ze-srodkow-wlasnych-ponosi-koszty-zatrudnienia-pracownika-takze-w-okresie-nieswiadczenia-przez-niego-pracy?tx_ttnews%5Bday%5D=22&amp;tx_ttnews%5Bmonth%5D=04&amp;tx_ttnews%5Byear%5D=2020&amp;cHash=8a1ac7418c918bac5a385532e7ffc786" TargetMode="External"/><Relationship Id="rId799" Type="http://schemas.openxmlformats.org/officeDocument/2006/relationships/hyperlink" Target="https://trybunal.gov.pl/sprawy-w-trybunale/art/8902-nowelizacja-kodeksu-karnego-zasady-wymierzania-kary-lacznej?tx_ttnews%5Bday%5D=07&amp;tx_ttnews%5Bmonth%5D=04&amp;tx_ttnews%5Byear%5D=2016&amp;cHash=bf4196c4488aac81cacb6a4af8a7a243" TargetMode="External"/><Relationship Id="rId1191" Type="http://schemas.openxmlformats.org/officeDocument/2006/relationships/hyperlink" Target="https://trybunal.gov.pl/sprawy-w-trybunale/art/6873-gry-hazardowe-zasady-procesu-legislacyjnego?tx_ttnews%5Bday%5D=26&amp;tx_ttnews%5Bmonth%5D=05&amp;tx_ttnews%5Byear%5D=2014&amp;cHash=e97b2b8fbea8468d58e18fc355f86645" TargetMode="External"/><Relationship Id="rId2035" Type="http://schemas.openxmlformats.org/officeDocument/2006/relationships/hyperlink" Target="https://trybunal.gov.pl/sprawy-w-trybunale/art/2013-oplaty-targowe?tx_ttnews%5Bday%5D=21&amp;tx_ttnews%5Bmonth%5D=10&amp;tx_ttnews%5Byear%5D=2013&amp;cHash=b733062a554bea8447eda9da333cb158" TargetMode="External"/><Relationship Id="rId2687" Type="http://schemas.openxmlformats.org/officeDocument/2006/relationships/hyperlink" Target="https://trybunal.gov.pl/sprawy-w-trybunale/art/2013-wynagrodzenie-wspoltworcow-utworu-audiowizualnego?tx_ttnews%5Bday%5D=15&amp;tx_ttnews%5Bmonth%5D=10&amp;tx_ttnews%5Byear%5D=2013&amp;cHash=e61ff2a816a69e9579264b9738549421" TargetMode="External"/><Relationship Id="rId2894" Type="http://schemas.openxmlformats.org/officeDocument/2006/relationships/hyperlink" Target="https://trybunal.gov.pl/sprawy-w-trybunale/art/2013-postepowanie-administracyjne-wylaczenie-sedziego?tx_ttnews%5Bday%5D=14&amp;tx_ttnews%5Bmonth%5D=10&amp;tx_ttnews%5Byear%5D=2013&amp;cHash=e4ce28f1884b572cc1ec2d9f933ee468" TargetMode="External"/><Relationship Id="rId561" Type="http://schemas.openxmlformats.org/officeDocument/2006/relationships/hyperlink" Target="https://trybunal.gov.pl/sprawy-w-trybunale/art/10455-obowiazek-pracodawcy-uiszczenia-skladki-na-obowiazkowe-ubezpieczenia-spoleczne-od-wynagrodzen?tx_ttnews%5Bday%5D=15&amp;tx_ttnews%5Bmonth%5D=01&amp;tx_ttnews%5Byear%5D=2019&amp;cHash=5e992f042a7d6ee40f019881a8e16691" TargetMode="External"/><Relationship Id="rId659" Type="http://schemas.openxmlformats.org/officeDocument/2006/relationships/hyperlink" Target="https://trybunal.gov.pl/sprawy-w-trybunale/art/9793-podatek-akcyzowy?tx_ttnews%5Bday%5D=11&amp;tx_ttnews%5Bmonth%5D=07&amp;tx_ttnews%5Byear%5D=2017&amp;cHash=55ce9a468b64c800a163d84c6990066e" TargetMode="External"/><Relationship Id="rId866" Type="http://schemas.openxmlformats.org/officeDocument/2006/relationships/hyperlink" Target="https://trybunal.gov.pl/sprawy-w-trybunale/art/8651-postepowanie-egzekucyjne-w-administracji-egzekucja-z-nieruchomosci?tx_ttnews%5Bday%5D=24&amp;tx_ttnews%5Bmonth%5D=10&amp;tx_ttnews%5Byear%5D=2015&amp;cHash=7eae02087a91e6f6ca97ae202a798e84" TargetMode="External"/><Relationship Id="rId1289" Type="http://schemas.openxmlformats.org/officeDocument/2006/relationships/hyperlink" Target="https://trybunal.gov.pl/sprawy-w-trybunale/art/2055-wysokosc-kar-pienieznych-za-naruszenie-przepisow-o-rybolostwie-zroznicowanie-podmiotow-od?tx_ttnews%5Bday%5D=28&amp;tx_ttnews%5Bmonth%5D=10&amp;tx_ttnews%5Byear%5D=2013&amp;cHash=b728bddccf7e02103a220068b149aeca" TargetMode="External"/><Relationship Id="rId1496" Type="http://schemas.openxmlformats.org/officeDocument/2006/relationships/hyperlink" Target="https://trybunal.gov.pl/sprawy-w-trybunale/art/2013-uzyskanie-prawa-do-emerytury-a-rozwiazanie-stosunku-pracy?tx_ttnews%5Bday%5D=25&amp;tx_ttnews%5Bmonth%5D=10&amp;tx_ttnews%5Byear%5D=2013&amp;cHash=4fe1187494bc447be274d3c59a2b2d55" TargetMode="External"/><Relationship Id="rId2242" Type="http://schemas.openxmlformats.org/officeDocument/2006/relationships/hyperlink" Target="https://trybunal.gov.pl/sprawy-w-trybunale/art/2013-sankcja-za-brak-pozwolenia-na-uzytkowanie-stacji-dystrybucji-gazu-plynnego-propan-butan?tx_ttnews%5Bday%5D=19&amp;tx_ttnews%5Bmonth%5D=10&amp;tx_ttnews%5Byear%5D=2013&amp;cHash=79081e7eff060b3b95c84a662be4da1b" TargetMode="External"/><Relationship Id="rId2547" Type="http://schemas.openxmlformats.org/officeDocument/2006/relationships/hyperlink" Target="https://trybunal.gov.pl/sprawy-w-trybunale/art/2013-obowiazek-podania-w-pozwie-wszystkich-twierdzen-i-dowodow-na-ich-poparcie?tx_ttnews%5Bday%5D=16&amp;tx_ttnews%5Bmonth%5D=10&amp;tx_ttnews%5Byear%5D=2013&amp;cHash=1142f9972054118f57e188f8ae3835fe" TargetMode="External"/><Relationship Id="rId214" Type="http://schemas.openxmlformats.org/officeDocument/2006/relationships/hyperlink" Target="https://trybunal.gov.pl/sprawy-w-trybunale/art/kwestionowanie-aktualizacji-oplaty-rocznej-z-tytulu-uzytkowania-wieczystego?tx_ttnews%5Bday%5D=15&amp;tx_ttnews%5Bmonth%5D=02&amp;tx_ttnews%5Byear%5D=2021&amp;cHash=e8469d15f005fed15df246a6c4bd35b6" TargetMode="External"/><Relationship Id="rId421" Type="http://schemas.openxmlformats.org/officeDocument/2006/relationships/hyperlink" Target="https://trybunal.gov.pl/sprawy-w-trybunale/art/niedopuszczenie-podmiotu-legitymujacego-sie-interesem-prawnym-do-udzialu-w-charakterze-uczestnika-postepowania-w-postepowaniu-sadowoadministracyjnym-dotyczacym-legalnosci-uchwaly?tx_ttnews%5Bday%5D=05&amp;tx_ttnews%5Bmonth%5D=12&amp;tx_ttnews%5Byear%5D=2019&amp;cHash=43dd92ef68940dc5c755151b6bcdd064" TargetMode="External"/><Relationship Id="rId519" Type="http://schemas.openxmlformats.org/officeDocument/2006/relationships/hyperlink" Target="https://trybunal.gov.pl/sprawy-w-trybunale/art/10638-zasady-wymierzania-kary-pienieznej-za-wprowadzenie-do-obrotu-oleju-napedowego-nie-spelniajacego?tx_ttnews%5Bday%5D=04&amp;tx_ttnews%5Bmonth%5D=06&amp;tx_ttnews%5Byear%5D=2019&amp;cHash=3da84be775e192ddfafb92936767f383" TargetMode="External"/><Relationship Id="rId1051" Type="http://schemas.openxmlformats.org/officeDocument/2006/relationships/hyperlink" Target="https://trybunal.gov.pl/sprawy-w-trybunale/art/7347-notyfikacja-projektu-ustawy-dla-procedury-ustanowienia-prawa?tx_ttnews%5Bday%5D=26&amp;tx_ttnews%5Bmonth%5D=01&amp;tx_ttnews%5Byear%5D=2015&amp;cHash=6cc4ef6d8976b9ede4ce9c016205804b" TargetMode="External"/><Relationship Id="rId1149" Type="http://schemas.openxmlformats.org/officeDocument/2006/relationships/hyperlink" Target="https://trybunal.gov.pl/sprawy-w-trybunale/art/7082-ubezpieczenia-spoleczne-przedawnienie-prawa-do-zwrotu-nienaleznie-oplaconych-skladek?tx_ttnews%5Bday%5D=02&amp;tx_ttnews%5Bmonth%5D=09&amp;tx_ttnews%5Byear%5D=2014&amp;cHash=8c89dfc6b01f6497b9e4944898ad7a6a" TargetMode="External"/><Relationship Id="rId1356" Type="http://schemas.openxmlformats.org/officeDocument/2006/relationships/hyperlink" Target="https://trybunal.gov.pl/sprawy-w-trybunale/art/2013-zasady-przyznawania-wynagrodzenia-kuratorowi-sadowemu-2?tx_ttnews%5Bday%5D=28&amp;tx_ttnews%5Bmonth%5D=10&amp;tx_ttnews%5Byear%5D=2013&amp;cHash=b728bddccf7e02103a220068b149aeca" TargetMode="External"/><Relationship Id="rId2102" Type="http://schemas.openxmlformats.org/officeDocument/2006/relationships/hyperlink" Target="https://trybunal.gov.pl/sprawy-w-trybunale/art/2013-wynagrodzenie-sedziow-sadow-powszechnych-14?tx_ttnews%5Bday%5D=21&amp;tx_ttnews%5Bmonth%5D=10&amp;tx_ttnews%5Byear%5D=2013&amp;cHash=b733062a554bea8447eda9da333cb158" TargetMode="External"/><Relationship Id="rId2754" Type="http://schemas.openxmlformats.org/officeDocument/2006/relationships/hyperlink" Target="https://trybunal.gov.pl/sprawy-w-trybunale/art/2013-prawo-do-sadu-10?tx_ttnews%5Bday%5D=14&amp;tx_ttnews%5Bmonth%5D=10&amp;tx_ttnews%5Byear%5D=2013&amp;cHash=e4ce28f1884b572cc1ec2d9f933ee468" TargetMode="External"/><Relationship Id="rId2961" Type="http://schemas.openxmlformats.org/officeDocument/2006/relationships/hyperlink" Target="https://trybunal.gov.pl/sprawy-w-trybunale/art/2013-podatek-vat?tx_ttnews%5Bday%5D=12&amp;tx_ttnews%5Bmonth%5D=10&amp;tx_ttnews%5Byear%5D=2013&amp;cHash=31f821da058a23f8185a5c7f28ee4ff2" TargetMode="External"/><Relationship Id="rId726" Type="http://schemas.openxmlformats.org/officeDocument/2006/relationships/hyperlink" Target="https://trybunal.gov.pl/sprawy-w-trybunale/art/9371-bankowy-fundusz-gwarancyjny?tx_ttnews%5Bday%5D=28&amp;tx_ttnews%5Bmonth%5D=09&amp;tx_ttnews%5Byear%5D=2016&amp;cHash=96d63241477af26621c7d6e013f20582" TargetMode="External"/><Relationship Id="rId933" Type="http://schemas.openxmlformats.org/officeDocument/2006/relationships/hyperlink" Target="https://trybunal.gov.pl/sprawy-w-trybunale/art/7635-waloryzacja-wynagrodzen?tx_ttnews%5Bday%5D=15&amp;tx_ttnews%5Bmonth%5D=05&amp;tx_ttnews%5Byear%5D=2015&amp;cHash=25ecab6da541ab25105134b5ca5685c5" TargetMode="External"/><Relationship Id="rId1009" Type="http://schemas.openxmlformats.org/officeDocument/2006/relationships/hyperlink" Target="https://trybunal.gov.pl/sprawy-w-trybunale/art/7438-ustawa-o-grach-hazardowych-proces-ustawodawczy-obowiazek-notyfikacji-przepisow-technicznych-prze?tx_ttnews%5Bday%5D=23&amp;tx_ttnews%5Bmonth%5D=02&amp;tx_ttnews%5Byear%5D=2015&amp;cHash=83dda0b0c63e026e82844c03db3d7d3c" TargetMode="External"/><Relationship Id="rId1563" Type="http://schemas.openxmlformats.org/officeDocument/2006/relationships/hyperlink" Target="https://trybunal.gov.pl/sprawy-w-trybunale/art/2013-panstwowa-komisja-akredytacyjna-sposob-regulacji-trybu-dzialania-szczegolowych-kompetencje-j?tx_ttnews%5Bday%5D=24&amp;tx_ttnews%5Bmonth%5D=10&amp;tx_ttnews%5Byear%5D=2013&amp;cHash=536cdfe28fa02f7f9d4c589e3c39aced" TargetMode="External"/><Relationship Id="rId1770" Type="http://schemas.openxmlformats.org/officeDocument/2006/relationships/hyperlink" Target="https://trybunal.gov.pl/sprawy-w-trybunale/art/1563-zasady-organizacji-aplikacji-notarialnej?tx_ttnews%5Bday%5D=23&amp;tx_ttnews%5Bmonth%5D=10&amp;tx_ttnews%5Byear%5D=2013&amp;cHash=acd30e670f7b1d4780339415089e5572" TargetMode="External"/><Relationship Id="rId1868" Type="http://schemas.openxmlformats.org/officeDocument/2006/relationships/hyperlink" Target="https://trybunal.gov.pl/sprawy-w-trybunale/art/2013-ujawnienie-lub-wykorzystanie-wbrew-przepisom-ustawy-informacji-stanowiacych-tajemnice-panstwowa?tx_ttnews%5Bday%5D=22&amp;tx_ttnews%5Bmonth%5D=10&amp;tx_ttnews%5Byear%5D=2013&amp;cHash=8f197c04ffa5a1746bb6205c213b65f0" TargetMode="External"/><Relationship Id="rId2407" Type="http://schemas.openxmlformats.org/officeDocument/2006/relationships/hyperlink" Target="https://trybunal.gov.pl/sprawy-w-trybunale/art/2013-odrzucenie-przez-sad-srodka-odwolawczego-lub-srodka-zaskarzenia-bez-wezwania-o-uiszczenie-opla-1?tx_ttnews%5Bday%5D=17&amp;tx_ttnews%5Bmonth%5D=10&amp;tx_ttnews%5Byear%5D=2013&amp;cHash=cb57167d0d4ac2e725c84f688e6b2373" TargetMode="External"/><Relationship Id="rId2614" Type="http://schemas.openxmlformats.org/officeDocument/2006/relationships/hyperlink" Target="https://trybunal.gov.pl/sprawy-w-trybunale/art/2013-charakter-wkladu-wniesionego-wskutek-konwersji-wierzytelnosci-na-akcje-lub-udzialy?tx_ttnews%5Bday%5D=16&amp;tx_ttnews%5Bmonth%5D=10&amp;tx_ttnews%5Byear%5D=2013&amp;cHash=1142f9972054118f57e188f8ae3835fe" TargetMode="External"/><Relationship Id="rId2821" Type="http://schemas.openxmlformats.org/officeDocument/2006/relationships/hyperlink" Target="https://trybunal.gov.pl/sprawy-w-trybunale/art/2013-zakladowy-fundusz-swiadczen-socjalnych?tx_ttnews%5Bday%5D=14&amp;tx_ttnews%5Bmonth%5D=10&amp;tx_ttnews%5Byear%5D=2013&amp;cHash=e4ce28f1884b572cc1ec2d9f933ee468" TargetMode="External"/><Relationship Id="rId62" Type="http://schemas.openxmlformats.org/officeDocument/2006/relationships/hyperlink" Target="https://trybunal.gov.pl/sprawy-w-trybunale/art/wysokosc-nawiazki-i-swiadczenia-pienieznego-przewidzianej-przez-ustawodawce-w-art-224b-pkt-1-i-2-kk?tx_ttnews%5Bday%5D=09&amp;tx_ttnews%5Bmonth%5D=06&amp;tx_ttnews%5Byear%5D=2022&amp;cHash=1126b7abb6dec20f870ac729337e2fe9" TargetMode="External"/><Relationship Id="rId1216" Type="http://schemas.openxmlformats.org/officeDocument/2006/relationships/hyperlink" Target="https://trybunal.gov.pl/sprawy-w-trybunale/art/6766-uprawnienia-strazaka-jednostki-ochrony-przeciwpozarowej-w-tym-czlonka-ochotniczej-strazy-pozar?tx_ttnews%5Bday%5D=17&amp;tx_ttnews%5Bmonth%5D=03&amp;tx_ttnews%5Byear%5D=2014&amp;cHash=ac6077129a28e29a4790bb41a8c22411" TargetMode="External"/><Relationship Id="rId1423" Type="http://schemas.openxmlformats.org/officeDocument/2006/relationships/hyperlink" Target="https://trybunal.gov.pl/sprawy-w-trybunale/art/2013-postepowanie-z-protokolami-przesluchan-i-innymi-dokumentami-lub-przedmiotami-na-ktore-rozciag?tx_ttnews%5Bday%5D=28&amp;tx_ttnews%5Bmonth%5D=10&amp;tx_ttnews%5Byear%5D=2013&amp;cHash=b728bddccf7e02103a220068b149aeca" TargetMode="External"/><Relationship Id="rId1630" Type="http://schemas.openxmlformats.org/officeDocument/2006/relationships/hyperlink" Target="https://trybunal.gov.pl/sprawy-w-trybunale/art/2013-oplaty-za-przedszkole?tx_ttnews%5Bday%5D=24&amp;tx_ttnews%5Bmonth%5D=10&amp;tx_ttnews%5Byear%5D=2013&amp;cHash=536cdfe28fa02f7f9d4c589e3c39aced" TargetMode="External"/><Relationship Id="rId2919" Type="http://schemas.openxmlformats.org/officeDocument/2006/relationships/hyperlink" Target="https://trybunal.gov.pl/sprawy-w-trybunale/art/2013-okres-tymczasowego-aresztowania?tx_ttnews%5Bday%5D=14&amp;tx_ttnews%5Bmonth%5D=10&amp;tx_ttnews%5Byear%5D=2013&amp;cHash=e4ce28f1884b572cc1ec2d9f933ee468" TargetMode="External"/><Relationship Id="rId1728" Type="http://schemas.openxmlformats.org/officeDocument/2006/relationships/hyperlink" Target="https://trybunal.gov.pl/sprawy-w-trybunale/art/2013-ocena-nauczyciela-przez-zespol-oceniajacy-kuratora-oswiaty-postepowanie-odwolawcze?tx_ttnews%5Bday%5D=23&amp;tx_ttnews%5Bmonth%5D=10&amp;tx_ttnews%5Byear%5D=2013&amp;cHash=acd30e670f7b1d4780339415089e5572" TargetMode="External"/><Relationship Id="rId1935" Type="http://schemas.openxmlformats.org/officeDocument/2006/relationships/hyperlink" Target="https://trybunal.gov.pl/sprawy-w-trybunale/art/2013-ograniczenie-mozliwosci-dochodzenia-odszkodowania-i-zadoscuczynienia-przez-osoby-represjonowane-1?tx_ttnews%5Bday%5D=22&amp;tx_ttnews%5Bmonth%5D=10&amp;tx_ttnews%5Byear%5D=2013&amp;cHash=8f197c04ffa5a1746bb6205c213b65f0" TargetMode="External"/><Relationship Id="rId2197" Type="http://schemas.openxmlformats.org/officeDocument/2006/relationships/hyperlink" Target="https://trybunal.gov.pl/sprawy-w-trybunale/art/2013-obowiazek-alimentacyjny-rodzenstwa?tx_ttnews%5Bday%5D=19&amp;tx_ttnews%5Bmonth%5D=10&amp;tx_ttnews%5Byear%5D=2013&amp;cHash=79081e7eff060b3b95c84a662be4da1b" TargetMode="External"/><Relationship Id="rId3010" Type="http://schemas.openxmlformats.org/officeDocument/2006/relationships/hyperlink" Target="https://trybunal.gov.pl/sprawy-w-trybunale/art/2013-prawo-do-sadu-4?tx_ttnews%5Bday%5D=12&amp;tx_ttnews%5Bmonth%5D=10&amp;tx_ttnews%5Byear%5D=2013&amp;cHash=31f821da058a23f8185a5c7f28ee4ff2" TargetMode="External"/><Relationship Id="rId169" Type="http://schemas.openxmlformats.org/officeDocument/2006/relationships/hyperlink" Target="https://trybunal.gov.pl/sprawy-w-trybunale/art/delegowanie-sedziow-orzekanie-przez-referendarzy-sadowych-biuro-informacji-kredytowej?tx_ttnews%5Bday%5D=03&amp;tx_ttnews%5Bmonth%5D=08&amp;tx_ttnews%5Byear%5D=2021&amp;cHash=7a18a49be2b58f0bd1d5ef278c2abae5" TargetMode="External"/><Relationship Id="rId376" Type="http://schemas.openxmlformats.org/officeDocument/2006/relationships/hyperlink" Target="https://trybunal.gov.pl/sprawy-w-trybunale/art/zroznicowanie-zasad-ustalania-prawa-do-renty-rodzinnej-w-zaleznosci-od-tego-jakiej-ustawie-o-emeryturach-i-rentach-z-fus-czy-o-ubezpieczeniu-spolecznym-rolnikow-podlegaja-ubezpieczeni?tx_ttnews%5Bday%5D=25&amp;tx_ttnews%5Bmonth%5D=02&amp;tx_ttnews%5Byear%5D=2020&amp;cHash=1e36a0804eb941d55498b5ea4a21cdb3" TargetMode="External"/><Relationship Id="rId583" Type="http://schemas.openxmlformats.org/officeDocument/2006/relationships/hyperlink" Target="https://trybunal.gov.pl/sprawy-w-trybunale/art/10309-zasady-wpisu-do-rejestru-dluznikow-niewyplacalnych?tx_ttnews%5Bday%5D=08&amp;tx_ttnews%5Bmonth%5D=10&amp;tx_ttnews%5Byear%5D=2018&amp;cHash=520ee29c4c8476feb15cd5447b7956cc" TargetMode="External"/><Relationship Id="rId790" Type="http://schemas.openxmlformats.org/officeDocument/2006/relationships/hyperlink" Target="https://trybunal.gov.pl/sprawy-w-trybunale/art/8965-kodeks-karny-zroznicowanie-prawa-do-orzeczenia-kary-lacznej-ze-wzgledu-na-moment-uprawomocnie?tx_ttnews%5Bday%5D=06&amp;tx_ttnews%5Bmonth%5D=05&amp;tx_ttnews%5Byear%5D=2016&amp;cHash=879e5e938acda7b2f7806fef96ceab4f" TargetMode="External"/><Relationship Id="rId2057" Type="http://schemas.openxmlformats.org/officeDocument/2006/relationships/hyperlink" Target="https://trybunal.gov.pl/sprawy-w-trybunale/art/1273-wynagrodzenie-sedziow?tx_ttnews%5Bday%5D=21&amp;tx_ttnews%5Bmonth%5D=10&amp;tx_ttnews%5Byear%5D=2013&amp;cHash=b733062a554bea8447eda9da333cb158" TargetMode="External"/><Relationship Id="rId2264" Type="http://schemas.openxmlformats.org/officeDocument/2006/relationships/hyperlink" Target="https://trybunal.gov.pl/sprawy-w-trybunale/art/2013-dochody-samorzadow-terytorialnych-a-zakres-zadan?tx_ttnews%5Bday%5D=17&amp;tx_ttnews%5Bmonth%5D=10&amp;tx_ttnews%5Byear%5D=2013&amp;cHash=cb57167d0d4ac2e725c84f688e6b2373" TargetMode="External"/><Relationship Id="rId2471" Type="http://schemas.openxmlformats.org/officeDocument/2006/relationships/hyperlink" Target="https://trybunal.gov.pl/sprawy-w-trybunale/art/2013-ustawa-medialna?tx_ttnews%5Bday%5D=16&amp;tx_ttnews%5Bmonth%5D=10&amp;tx_ttnews%5Byear%5D=2013&amp;cHash=1142f9972054118f57e188f8ae3835fe" TargetMode="External"/><Relationship Id="rId4" Type="http://schemas.openxmlformats.org/officeDocument/2006/relationships/hyperlink" Target="https://trybunal.gov.pl/sprawy-w-trybunale/art/koszty-nieoplaconej-pomocy-prawnej-udzielonej-przez-radce-prawnego-z-urzedu-1?tx_ttnews%5Bday%5D=02&amp;tx_ttnews%5Bmonth%5D=11&amp;tx_ttnews%5Byear%5D=2022&amp;cHash=7a2b48bb1cc94fde770613461db13cd2" TargetMode="External"/><Relationship Id="rId236" Type="http://schemas.openxmlformats.org/officeDocument/2006/relationships/hyperlink" Target="https://trybunal.gov.pl/sprawy-w-trybunale/art/zwolnienie-podatkowe-w-przypadku-przekazania-srodkow-pienieznych-w-formie-notarialnej-umowy-darowizny-pod-warunkiem-zgloszenia-nabycia?tx_ttnews%5Bday%5D=09&amp;tx_ttnews%5Bmonth%5D=12&amp;tx_ttnews%5Byear%5D=2020&amp;cHash=2554d647d6b83c3759cd396fcee6309c" TargetMode="External"/><Relationship Id="rId443" Type="http://schemas.openxmlformats.org/officeDocument/2006/relationships/hyperlink" Target="https://trybunal.gov.pl/sprawy-w-trybunale/art/brak-mozliwosci-udostepnienia-w-trybie-dostepu-do-informacji-publicznej-dokumentacji-dotyczacej-zadan-finansowanych-ze-srodkow-na-nauke?tx_ttnews%5Bday%5D=08&amp;tx_ttnews%5Bmonth%5D=11&amp;tx_ttnews%5Byear%5D=2019&amp;cHash=12be9829d5d61f097026bb920ff756e5" TargetMode="External"/><Relationship Id="rId650" Type="http://schemas.openxmlformats.org/officeDocument/2006/relationships/hyperlink" Target="https://trybunal.gov.pl/sprawy-w-trybunale/art/9824-koszty-postepowania-zabezpieczajacego-kodeks-postepowania-cywilnego?tx_ttnews%5Bday%5D=29&amp;tx_ttnews%5Bmonth%5D=08&amp;tx_ttnews%5Byear%5D=2017&amp;cHash=cf764f866cf16263ef86b3cc4c286671" TargetMode="External"/><Relationship Id="rId888" Type="http://schemas.openxmlformats.org/officeDocument/2006/relationships/hyperlink" Target="https://trybunal.gov.pl/sprawy-w-trybunale/art/8517-pytania-prawne?tx_ttnews%5Bday%5D=07&amp;tx_ttnews%5Bmonth%5D=08&amp;tx_ttnews%5Byear%5D=2015&amp;cHash=11185116fd9b98474179fc7700071abb" TargetMode="External"/><Relationship Id="rId1073" Type="http://schemas.openxmlformats.org/officeDocument/2006/relationships/hyperlink" Target="https://trybunal.gov.pl/sprawy-w-trybunale/art/7300-podstawy-do-zaskarzenia-orzeczenia-w-przedmiocie-kosztow-procesu?tx_ttnews%5Bday%5D=22&amp;tx_ttnews%5Bmonth%5D=12&amp;tx_ttnews%5Byear%5D=2014&amp;cHash=b2df76218221cba7dfcb2c17e79f5fa4" TargetMode="External"/><Relationship Id="rId1280" Type="http://schemas.openxmlformats.org/officeDocument/2006/relationships/hyperlink" Target="https://trybunal.gov.pl/sprawy-w-trybunale/art/2064-gry-hazardowezlamanie-nakazu-uzyskania-koncesji-lub-zezwolenia-na-urzadzanie-gier-hazardowych?tx_ttnews%5Bday%5D=28&amp;tx_ttnews%5Bmonth%5D=10&amp;tx_ttnews%5Byear%5D=2013&amp;cHash=b728bddccf7e02103a220068b149aeca" TargetMode="External"/><Relationship Id="rId2124" Type="http://schemas.openxmlformats.org/officeDocument/2006/relationships/hyperlink" Target="https://trybunal.gov.pl/sprawy-w-trybunale/art/1206-wysokosc-oplaty-rocznej-z-tytulu-uzytkowania-wieczystego?tx_ttnews%5Bday%5D=21&amp;tx_ttnews%5Bmonth%5D=10&amp;tx_ttnews%5Byear%5D=2013&amp;cHash=b733062a554bea8447eda9da333cb158" TargetMode="External"/><Relationship Id="rId2331" Type="http://schemas.openxmlformats.org/officeDocument/2006/relationships/hyperlink" Target="https://trybunal.gov.pl/sprawy-w-trybunale/art/2013-uprawnienia-pracownikow-i-obowiazki-pracodawcow-w-przypadku-wypowiedzenia-przez-pracodawce-umowy?tx_ttnews%5Bday%5D=17&amp;tx_ttnews%5Bmonth%5D=10&amp;tx_ttnews%5Byear%5D=2013&amp;cHash=cb57167d0d4ac2e725c84f688e6b2373" TargetMode="External"/><Relationship Id="rId2569" Type="http://schemas.openxmlformats.org/officeDocument/2006/relationships/hyperlink" Target="https://trybunal.gov.pl/sprawy-w-trybunale/art/2013-brak-pisemnego-uzasadnienia-postanowienia-o-odmowie-przyjecia-skargi-kasacyjnej-3?tx_ttnews%5Bday%5D=16&amp;tx_ttnews%5Bmonth%5D=10&amp;tx_ttnews%5Byear%5D=2013&amp;cHash=1142f9972054118f57e188f8ae3835fe" TargetMode="External"/><Relationship Id="rId2776" Type="http://schemas.openxmlformats.org/officeDocument/2006/relationships/hyperlink" Target="https://trybunal.gov.pl/sprawy-w-trybunale/art/2013-zwrot-kosztow-obrony?tx_ttnews%5Bday%5D=14&amp;tx_ttnews%5Bmonth%5D=10&amp;tx_ttnews%5Byear%5D=2013&amp;cHash=e4ce28f1884b572cc1ec2d9f933ee468" TargetMode="External"/><Relationship Id="rId2983" Type="http://schemas.openxmlformats.org/officeDocument/2006/relationships/hyperlink" Target="https://trybunal.gov.pl/sprawy-w-trybunale/art/312-abonament-radiowo-telewizyjny?tx_ttnews%5Bday%5D=12&amp;tx_ttnews%5Bmonth%5D=10&amp;tx_ttnews%5Byear%5D=2013&amp;cHash=31f821da058a23f8185a5c7f28ee4ff2" TargetMode="External"/><Relationship Id="rId303" Type="http://schemas.openxmlformats.org/officeDocument/2006/relationships/hyperlink" Target="https://trybunal.gov.pl/sprawy-w-trybunale/art/obnizenie-wysokosci-policyjnej-renty-inwalidzkiej-za-okres-sluzby-na-rzecz-totalitarnego-panstwa?tx_ttnews%5Bday%5D=28&amp;tx_ttnews%5Bmonth%5D=08&amp;tx_ttnews%5Byear%5D=2020&amp;cHash=7dcc9300b559d6c6b7e16df08480a6df" TargetMode="External"/><Relationship Id="rId748" Type="http://schemas.openxmlformats.org/officeDocument/2006/relationships/hyperlink" Target="https://trybunal.gov.pl/sprawy-w-trybunale/art/9134-ustawa-o-trybunale-konstytucyjnym?tx_ttnews%5Bday%5D=02&amp;tx_ttnews%5Bmonth%5D=08&amp;tx_ttnews%5Byear%5D=2016&amp;cHash=66dc55b9d04ad1617a703fc6ba09e000" TargetMode="External"/><Relationship Id="rId955" Type="http://schemas.openxmlformats.org/officeDocument/2006/relationships/hyperlink" Target="https://trybunal.gov.pl/sprawy-w-trybunale/art/7575-postepowanie-przed-sadami-administracyjnymi-podstawy-wznowienia-postepowania?tx_ttnews%5Bday%5D=20&amp;tx_ttnews%5Bmonth%5D=04&amp;tx_ttnews%5Byear%5D=2015&amp;cHash=3739a971eded57185d08194c018c5a21" TargetMode="External"/><Relationship Id="rId1140" Type="http://schemas.openxmlformats.org/officeDocument/2006/relationships/hyperlink" Target="https://trybunal.gov.pl/sprawy-w-trybunale/art/7098-proces-ustawodawczy-obowiazek-notyfikacji-przepisow-technicznych-przez-komisje-europejska?tx_ttnews%5Bday%5D=18&amp;tx_ttnews%5Bmonth%5D=09&amp;tx_ttnews%5Byear%5D=2014&amp;cHash=5952c4c990da00636af47b18b7920dc4" TargetMode="External"/><Relationship Id="rId1378" Type="http://schemas.openxmlformats.org/officeDocument/2006/relationships/hyperlink" Target="https://trybunal.gov.pl/sprawy-w-trybunale/art/2013-zasady-wylaczenia-sedziego?tx_ttnews%5Bday%5D=28&amp;tx_ttnews%5Bmonth%5D=10&amp;tx_ttnews%5Byear%5D=2013&amp;cHash=b728bddccf7e02103a220068b149aeca" TargetMode="External"/><Relationship Id="rId1585" Type="http://schemas.openxmlformats.org/officeDocument/2006/relationships/hyperlink" Target="https://trybunal.gov.pl/sprawy-w-trybunale/art/2013-zasady-odliczania-od-podstawy-opodatkowania-darowizn-na-koscielna-dzialalnosc-charytatywno-opie?tx_ttnews%5Bday%5D=24&amp;tx_ttnews%5Bmonth%5D=10&amp;tx_ttnews%5Byear%5D=2013&amp;cHash=536cdfe28fa02f7f9d4c589e3c39aced" TargetMode="External"/><Relationship Id="rId1792" Type="http://schemas.openxmlformats.org/officeDocument/2006/relationships/hyperlink" Target="https://trybunal.gov.pl/sprawy-w-trybunale/art/1541-kompetencje-komisji-prawa-autorskiego?tx_ttnews%5Bday%5D=22&amp;tx_ttnews%5Bmonth%5D=10&amp;tx_ttnews%5Byear%5D=2013&amp;cHash=8f197c04ffa5a1746bb6205c213b65f0" TargetMode="External"/><Relationship Id="rId2429" Type="http://schemas.openxmlformats.org/officeDocument/2006/relationships/hyperlink" Target="https://trybunal.gov.pl/sprawy-w-trybunale/art/2013-odrzucenie-pisma-procesowego-wskutek-nieoplacenia-formy-uiszczania-oplat-sadowych-w-sprawach-cyw?tx_ttnews%5Bday%5D=17&amp;tx_ttnews%5Bmonth%5D=10&amp;tx_ttnews%5Byear%5D=2013&amp;cHash=cb57167d0d4ac2e725c84f688e6b2373" TargetMode="External"/><Relationship Id="rId2636" Type="http://schemas.openxmlformats.org/officeDocument/2006/relationships/hyperlink" Target="https://trybunal.gov.pl/sprawy-w-trybunale/art/663-ksiegi-wieczyste?tx_ttnews%5Bday%5D=15&amp;tx_ttnews%5Bmonth%5D=10&amp;tx_ttnews%5Byear%5D=2013&amp;cHash=e61ff2a816a69e9579264b9738549421" TargetMode="External"/><Relationship Id="rId2843" Type="http://schemas.openxmlformats.org/officeDocument/2006/relationships/hyperlink" Target="https://trybunal.gov.pl/sprawy-w-trybunale/art/2013-traktat-o-przystapieniu-do-unii-europejskiej-2?tx_ttnews%5Bday%5D=14&amp;tx_ttnews%5Bmonth%5D=10&amp;tx_ttnews%5Byear%5D=2013&amp;cHash=e4ce28f1884b572cc1ec2d9f933ee468" TargetMode="External"/><Relationship Id="rId84" Type="http://schemas.openxmlformats.org/officeDocument/2006/relationships/hyperlink" Target="https://trybunal.gov.pl/sprawy-w-trybunale/art/wynagrodzenie-z-tytulu-podrozy-sluzbowej-kierowcow-wykonujacych-przewozy-w-transporcie-miedzynarodowym?tx_ttnews%5Bday%5D=11&amp;tx_ttnews%5Bmonth%5D=03&amp;tx_ttnews%5Byear%5D=2022&amp;cHash=0332219d7e06caf837797b08f40a855e" TargetMode="External"/><Relationship Id="rId510" Type="http://schemas.openxmlformats.org/officeDocument/2006/relationships/hyperlink" Target="https://trybunal.gov.pl/sprawy-w-trybunale/art/10661-zwolnienie-z-podatku-dochodowego-od-osob-prawnych-dochodu-spolki-z-oo-w-czesci-przeznaczonej?tx_ttnews%5Bday%5D=19&amp;tx_ttnews%5Bmonth%5D=06&amp;tx_ttnews%5Byear%5D=2019&amp;cHash=2fc1d82d1c8920ff950c8fd88d4e2c68" TargetMode="External"/><Relationship Id="rId608" Type="http://schemas.openxmlformats.org/officeDocument/2006/relationships/hyperlink" Target="https://trybunal.gov.pl/sprawy-w-trybunale/art/10178-prawo-do-badania-istnienia-przeslanek-do-wniesienia-skargi-konstytucyjnej-osobom-niebedacym-sedz?tx_ttnews%5Bday%5D=12&amp;tx_ttnews%5Bmonth%5D=06&amp;tx_ttnews%5Byear%5D=2018&amp;cHash=e838ec965f4172c3c56c2c2a23b726dc" TargetMode="External"/><Relationship Id="rId815" Type="http://schemas.openxmlformats.org/officeDocument/2006/relationships/hyperlink" Target="https://trybunal.gov.pl/sprawy-w-trybunale/art/8834-nowelizacja-ustawy-o-trybunale-konstytucyjnym?tx_ttnews%5Bday%5D=07&amp;tx_ttnews%5Bmonth%5D=01&amp;tx_ttnews%5Byear%5D=2016&amp;cHash=373efafcfcd6ac555473be7e197654de" TargetMode="External"/><Relationship Id="rId1238" Type="http://schemas.openxmlformats.org/officeDocument/2006/relationships/hyperlink" Target="https://trybunal.gov.pl/sprawy-w-trybunale/art/6627-przeslanki-na-podstawie-ktorych-organ-administracji-rozstrzyga-o-wydaniu-zezwolenia-na-utworzenie?tx_ttnews%5Bday%5D=28&amp;tx_ttnews%5Bmonth%5D=01&amp;tx_ttnews%5Byear%5D=2014&amp;cHash=19f0bbc9eae2fb8f34da2ad95d0fe384" TargetMode="External"/><Relationship Id="rId1445" Type="http://schemas.openxmlformats.org/officeDocument/2006/relationships/hyperlink" Target="https://trybunal.gov.pl/sprawy-w-trybunale/art/2013-zastapienie-odcinka-drogi-nalezacego-do-innego-podmiotu-niz-gmina-odcinkiem-nowym-zasady-nabywa?tx_ttnews%5Bday%5D=25&amp;tx_ttnews%5Bmonth%5D=10&amp;tx_ttnews%5Byear%5D=2013&amp;cHash=4fe1187494bc447be274d3c59a2b2d55" TargetMode="External"/><Relationship Id="rId1652" Type="http://schemas.openxmlformats.org/officeDocument/2006/relationships/hyperlink" Target="https://trybunal.gov.pl/sprawy-w-trybunale/art/2013-kodeks-wyborczy?tx_ttnews%5Bday%5D=23&amp;tx_ttnews%5Bmonth%5D=10&amp;tx_ttnews%5Byear%5D=2013&amp;cHash=acd30e670f7b1d4780339415089e5572" TargetMode="External"/><Relationship Id="rId1000" Type="http://schemas.openxmlformats.org/officeDocument/2006/relationships/hyperlink" Target="https://trybunal.gov.pl/sprawy-w-trybunale/art/7469-ustawa-o-grach-hazardowych-proces-ustawodawczy-obowiazek-notyfikacji-przepisow-technicznych-prze?tx_ttnews%5Bday%5D=09&amp;tx_ttnews%5Bmonth%5D=03&amp;tx_ttnews%5Byear%5D=2015&amp;cHash=07ae8003de3b5bde368c9d9a8113989d" TargetMode="External"/><Relationship Id="rId1305" Type="http://schemas.openxmlformats.org/officeDocument/2006/relationships/hyperlink" Target="https://trybunal.gov.pl/sprawy-w-trybunale/art/2013-prawo-autorskie-2?tx_ttnews%5Bday%5D=28&amp;tx_ttnews%5Bmonth%5D=10&amp;tx_ttnews%5Byear%5D=2013&amp;cHash=b728bddccf7e02103a220068b149aeca" TargetMode="External"/><Relationship Id="rId1957" Type="http://schemas.openxmlformats.org/officeDocument/2006/relationships/hyperlink" Target="https://trybunal.gov.pl/sprawy-w-trybunale/art/2013-zasady-korekty-wniosku-w-sprawie-kwot-rekompensujacych-utracone-dochody-z-tytulu-zwolnien-dla-pro?tx_ttnews%5Bday%5D=22&amp;tx_ttnews%5Bmonth%5D=10&amp;tx_ttnews%5Byear%5D=2013&amp;cHash=8f197c04ffa5a1746bb6205c213b65f0" TargetMode="External"/><Relationship Id="rId2703" Type="http://schemas.openxmlformats.org/officeDocument/2006/relationships/hyperlink" Target="https://trybunal.gov.pl/sprawy-w-trybunale/art/2013-koszty-postepowania-egzekucyjnego?tx_ttnews%5Bday%5D=15&amp;tx_ttnews%5Bmonth%5D=10&amp;tx_ttnews%5Byear%5D=2013&amp;cHash=e61ff2a816a69e9579264b9738549421" TargetMode="External"/><Relationship Id="rId2910" Type="http://schemas.openxmlformats.org/officeDocument/2006/relationships/hyperlink" Target="https://trybunal.gov.pl/sprawy-w-trybunale/art/2013-prawo-do-sadu-22?tx_ttnews%5Bday%5D=14&amp;tx_ttnews%5Bmonth%5D=10&amp;tx_ttnews%5Byear%5D=2013&amp;cHash=e4ce28f1884b572cc1ec2d9f933ee468" TargetMode="External"/><Relationship Id="rId1512" Type="http://schemas.openxmlformats.org/officeDocument/2006/relationships/hyperlink" Target="https://trybunal.gov.pl/sprawy-w-trybunale/art/2013-odpowiedzialnosc-karna-funkcjonariusza-publicznego?tx_ttnews%5Bday%5D=25&amp;tx_ttnews%5Bmonth%5D=10&amp;tx_ttnews%5Byear%5D=2013&amp;cHash=4fe1187494bc447be274d3c59a2b2d55" TargetMode="External"/><Relationship Id="rId1817" Type="http://schemas.openxmlformats.org/officeDocument/2006/relationships/hyperlink" Target="https://trybunal.gov.pl/sprawy-w-trybunale/art/2013-zasady-ustalania-podstawy-wymiaru-zasilku-chorobowego-i-zasilku-macierzynskiego-ubezpieczonym-pod?tx_ttnews%5Bday%5D=22&amp;tx_ttnews%5Bmonth%5D=10&amp;tx_ttnews%5Byear%5D=2013&amp;cHash=8f197c04ffa5a1746bb6205c213b65f0" TargetMode="External"/><Relationship Id="rId11" Type="http://schemas.openxmlformats.org/officeDocument/2006/relationships/hyperlink" Target="https://trybunal.gov.pl/sprawy-w-trybunale/art/odszkodowanie-za-grunty-warszawskie-ktore-zostaly-przejete-przez-panstwo-na-podstawie-dekretu-z-26-pazdziernika-1945-r-data-faktycznego-pozbawienia-mozliwosci-wladania-dzialka?tx_ttnews%5Bday%5D=10&amp;tx_ttnews%5Bmonth%5D=10&amp;tx_ttnews%5Byear%5D=2022&amp;cHash=4d6be60b04d4be61f92e3ac1dfb1a8cc" TargetMode="External"/><Relationship Id="rId398" Type="http://schemas.openxmlformats.org/officeDocument/2006/relationships/hyperlink" Target="https://trybunal.gov.pl/sprawy-w-trybunale/art/10946-art-379-pkt-4-kpc-art-439-par-1-pkt-2-kpk-oraz-art-83-par-1-ustawy-o-sadzie-najwyzszym-w-odniesieniu-do-oceny-niezaleznosc-krajowej-rady-sadownictwa-oraz-procedury-poprzedzajacej-powolanie-sedziego-przez-prezydenta-rp-na-wniosek-krs?tx_ttnews%5Bday%5D=29&amp;tx_ttnews%5Bmonth%5D=01&amp;tx_ttnews%5Byear%5D=2020&amp;cHash=6e058363f0732bfb34aa2d99d52c6aaf" TargetMode="External"/><Relationship Id="rId2079" Type="http://schemas.openxmlformats.org/officeDocument/2006/relationships/hyperlink" Target="https://trybunal.gov.pl/sprawy-w-trybunale/art/2013-wynagrodzenie-sedziow-sadow-powszechnych-4?tx_ttnews%5Bday%5D=21&amp;tx_ttnews%5Bmonth%5D=10&amp;tx_ttnews%5Byear%5D=2013&amp;cHash=b733062a554bea8447eda9da333cb158" TargetMode="External"/><Relationship Id="rId3032" Type="http://schemas.openxmlformats.org/officeDocument/2006/relationships/hyperlink" Target="https://trybunal.gov.pl/sprawy-w-trybunale/art/2013-prawo-do-sadu-8?tx_ttnews%5Bday%5D=12&amp;tx_ttnews%5Bmonth%5D=10&amp;tx_ttnews%5Byear%5D=2013&amp;cHash=31f821da058a23f8185a5c7f28ee4ff2" TargetMode="External"/><Relationship Id="rId160" Type="http://schemas.openxmlformats.org/officeDocument/2006/relationships/hyperlink" Target="https://trybunal.gov.pl/sprawy-w-trybunale/art/odszkodowanie-za-zmniejszenie-wartosci-nieruchomosci-na-skutek-zmiany-planu-miejscowego-lub-wydania-decyzji-o-ustaleniu-lokalizacji-inwestycji-celu-publicznego?tx_ttnews%5Bday%5D=04&amp;tx_ttnews%5Bmonth%5D=08&amp;tx_ttnews%5Byear%5D=2021&amp;cHash=cf672c8ad916d6589c78634a2f92378f" TargetMode="External"/><Relationship Id="rId2286" Type="http://schemas.openxmlformats.org/officeDocument/2006/relationships/hyperlink" Target="https://trybunal.gov.pl/sprawy-w-trybunale/art/1018-zasady-wyboru-czlonkow-krajowej-rady-sadownictwa-zasady-zrzeczenia-sie-mandatu-czlonka-krajowe?tx_ttnews%5Bday%5D=17&amp;tx_ttnews%5Bmonth%5D=10&amp;tx_ttnews%5Byear%5D=2013&amp;cHash=cb57167d0d4ac2e725c84f688e6b2373" TargetMode="External"/><Relationship Id="rId2493" Type="http://schemas.openxmlformats.org/officeDocument/2006/relationships/hyperlink" Target="https://trybunal.gov.pl/sprawy-w-trybunale/art/2013-decyzja-o-rozbiorce-obiektu-budowlanego?tx_ttnews%5Bday%5D=16&amp;tx_ttnews%5Bmonth%5D=10&amp;tx_ttnews%5Byear%5D=2013&amp;cHash=1142f9972054118f57e188f8ae3835fe" TargetMode="External"/><Relationship Id="rId258" Type="http://schemas.openxmlformats.org/officeDocument/2006/relationships/hyperlink" Target="https://trybunal.gov.pl/sprawy-w-trybunale/art/brak-mozliwosci-oceny-dowodu-w-postaci-ostatecznego-orzeczenia-lekarskiego-w-postepowaniu-administracyjnym-o-wydanie-pozwolenia-na-bron?tx_ttnews%5Bday%5D=29&amp;tx_ttnews%5Bmonth%5D=09&amp;tx_ttnews%5Byear%5D=2020&amp;cHash=cb93970e02c4d6b00a3e57d2e090a595" TargetMode="External"/><Relationship Id="rId465" Type="http://schemas.openxmlformats.org/officeDocument/2006/relationships/hyperlink" Target="https://trybunal.gov.pl/sprawy-w-trybunale/art/brak-zapewnienia-ustawowych-podstaw-i-trybu-dochodzenia-odszkodowania-przez-podmioty-ktore-sa-zobowiazane-do-usuniecia-i-rozbiorki-tablic-i-urzadzen-reklamowych-wzniesionych-legalnie-na-terenie-gminy?tx_ttnews%5Bday%5D=20&amp;tx_ttnews%5Bmonth%5D=09&amp;tx_ttnews%5Byear%5D=2019&amp;cHash=33877ce22deb41e03e478a9d69104f01" TargetMode="External"/><Relationship Id="rId672" Type="http://schemas.openxmlformats.org/officeDocument/2006/relationships/hyperlink" Target="https://trybunal.gov.pl/sprawy-w-trybunale/art/9741-prawo-o-notariacie?tx_ttnews%5Bday%5D=09&amp;tx_ttnews%5Bmonth%5D=06&amp;tx_ttnews%5Byear%5D=2017&amp;cHash=8ca43c2f96330082432f0c37766560df" TargetMode="External"/><Relationship Id="rId1095" Type="http://schemas.openxmlformats.org/officeDocument/2006/relationships/hyperlink" Target="https://trybunal.gov.pl/sprawy-w-trybunale/art/7231-dochody-jednostek-samorzadu-terytorialnego?tx_ttnews%5Bday%5D=18&amp;tx_ttnews%5Bmonth%5D=11&amp;tx_ttnews%5Byear%5D=2014&amp;cHash=e9c656e44c94c553c32a14219c995d51" TargetMode="External"/><Relationship Id="rId2146" Type="http://schemas.openxmlformats.org/officeDocument/2006/relationships/hyperlink" Target="https://trybunal.gov.pl/sprawy-w-trybunale/art/2013-wynagrodzenie-sedziow-sadow-powszechnych-36?tx_ttnews%5Bday%5D=21&amp;tx_ttnews%5Bmonth%5D=10&amp;tx_ttnews%5Byear%5D=2013&amp;cHash=b733062a554bea8447eda9da333cb158" TargetMode="External"/><Relationship Id="rId2353" Type="http://schemas.openxmlformats.org/officeDocument/2006/relationships/hyperlink" Target="https://trybunal.gov.pl/sprawy-w-trybunale/art/2013-obowiazek-ustanowienia-kuratora-jezeli-wierzyciel-nie-jest-znany-1?tx_ttnews%5Bday%5D=17&amp;tx_ttnews%5Bmonth%5D=10&amp;tx_ttnews%5Byear%5D=2013&amp;cHash=cb57167d0d4ac2e725c84f688e6b2373" TargetMode="External"/><Relationship Id="rId2560" Type="http://schemas.openxmlformats.org/officeDocument/2006/relationships/hyperlink" Target="https://trybunal.gov.pl/sprawy-w-trybunale/art/739-dzialanie-wladzy-publicznej-wynagrodzenie-za-szkode?tx_ttnews%5Bday%5D=16&amp;tx_ttnews%5Bmonth%5D=10&amp;tx_ttnews%5Byear%5D=2013&amp;cHash=1142f9972054118f57e188f8ae3835fe" TargetMode="External"/><Relationship Id="rId2798" Type="http://schemas.openxmlformats.org/officeDocument/2006/relationships/hyperlink" Target="https://trybunal.gov.pl/sprawy-w-trybunale/art/498-prawo-do-zasilkow-przedemerytalnych?tx_ttnews%5Bday%5D=14&amp;tx_ttnews%5Bmonth%5D=10&amp;tx_ttnews%5Byear%5D=2013&amp;cHash=e4ce28f1884b572cc1ec2d9f933ee468" TargetMode="External"/><Relationship Id="rId118" Type="http://schemas.openxmlformats.org/officeDocument/2006/relationships/hyperlink" Target="https://trybunal.gov.pl/sprawy-w-trybunale/art/postepowanie-karne-oddalenie-kasacji-jako-oczywiscie-bezzasadnej?tx_ttnews%5Bday%5D=06&amp;tx_ttnews%5Bmonth%5D=12&amp;tx_ttnews%5Byear%5D=2021&amp;cHash=1b436d18221a8d8879eabaaa5931ebd3" TargetMode="External"/><Relationship Id="rId325" Type="http://schemas.openxmlformats.org/officeDocument/2006/relationships/hyperlink" Target="https://trybunal.gov.pl/sprawy-w-trybunale/art/przyznanie-wylacznej-kompetencji-do-odwolania-czlonka-rady-dialogu-spolecznego-prezesowi-rady-ministrow-w-okresie-obowiazywania-stanu-epidemii?tx_ttnews%5Bday%5D=08&amp;tx_ttnews%5Bmonth%5D=06&amp;tx_ttnews%5Byear%5D=2020&amp;cHash=c84ad4a4e436bacadcbcc3c8ef75a9d9" TargetMode="External"/><Relationship Id="rId532" Type="http://schemas.openxmlformats.org/officeDocument/2006/relationships/hyperlink" Target="https://trybunal.gov.pl/sprawy-w-trybunale/art/10568-wejscie-w-zycie-przepisow-z-moca-wsteczna-elektrownie-wiatrowe?tx_ttnews%5Bday%5D=23&amp;tx_ttnews%5Bmonth%5D=04&amp;tx_ttnews%5Byear%5D=2019&amp;cHash=6cc630caf1315e22bee38aa2e713b7ff" TargetMode="External"/><Relationship Id="rId977" Type="http://schemas.openxmlformats.org/officeDocument/2006/relationships/hyperlink" Target="https://trybunal.gov.pl/sprawy-w-trybunale/art/7527-ustawa-o-grach-hazardowych-proces-ustawodawczy-obowiazek-notyfikacji-przepisow-technicznych-prze?tx_ttnews%5Bday%5D=27&amp;tx_ttnews%5Bmonth%5D=03&amp;tx_ttnews%5Byear%5D=2015&amp;cHash=bca18d3b4bf41ae95f84cf059990ce97" TargetMode="External"/><Relationship Id="rId1162" Type="http://schemas.openxmlformats.org/officeDocument/2006/relationships/hyperlink" Target="https://trybunal.gov.pl/sprawy-w-trybunale/art/7011-proces-ustawodawczy-obowiazek-notyfikacji-przepisow-technicznych-przez-komisje-europejska?tx_ttnews%5Bday%5D=04&amp;tx_ttnews%5Bmonth%5D=08&amp;tx_ttnews%5Byear%5D=2014&amp;cHash=2c309a84ff752c9716a4f873fb203b80" TargetMode="External"/><Relationship Id="rId2006" Type="http://schemas.openxmlformats.org/officeDocument/2006/relationships/hyperlink" Target="https://trybunal.gov.pl/sprawy-w-trybunale/art/2013-zasady-zwalniania-podatnikow-z-obowiazku-prowadzenia-ewidencji-obrotu-i-kwot-podatku-przy-zastosow?tx_ttnews%5Bday%5D=21&amp;tx_ttnews%5Bmonth%5D=10&amp;tx_ttnews%5Byear%5D=2013&amp;cHash=b733062a554bea8447eda9da333cb158" TargetMode="External"/><Relationship Id="rId2213" Type="http://schemas.openxmlformats.org/officeDocument/2006/relationships/hyperlink" Target="https://trybunal.gov.pl/sprawy-w-trybunale/art/2013-prawo-odwolanego-czlonka-zarzadu-spolki-akcyjnej-do-zaskarzenia-uchwaly-walnego-zgromadzenia-2?tx_ttnews%5Bday%5D=19&amp;tx_ttnews%5Bmonth%5D=10&amp;tx_ttnews%5Byear%5D=2013&amp;cHash=79081e7eff060b3b95c84a662be4da1b" TargetMode="External"/><Relationship Id="rId2420" Type="http://schemas.openxmlformats.org/officeDocument/2006/relationships/hyperlink" Target="https://trybunal.gov.pl/sprawy-w-trybunale/art/2013-zsady-uiszczania-oplat-sadowych-od-srodka-odwolawczego-w-sprawach-gospodarczych?tx_ttnews%5Bday%5D=17&amp;tx_ttnews%5Bmonth%5D=10&amp;tx_ttnews%5Byear%5D=2013&amp;cHash=cb57167d0d4ac2e725c84f688e6b2373" TargetMode="External"/><Relationship Id="rId2658" Type="http://schemas.openxmlformats.org/officeDocument/2006/relationships/hyperlink" Target="https://trybunal.gov.pl/sprawy-w-trybunale/art/2013-vacatio-legis?tx_ttnews%5Bday%5D=15&amp;tx_ttnews%5Bmonth%5D=10&amp;tx_ttnews%5Byear%5D=2013&amp;cHash=e61ff2a816a69e9579264b9738549421" TargetMode="External"/><Relationship Id="rId2865" Type="http://schemas.openxmlformats.org/officeDocument/2006/relationships/hyperlink" Target="https://trybunal.gov.pl/sprawy-w-trybunale/art/2013-termin-do-wystapienia-z-powodztwem-o-odszkodowanie-przeciwko-skarbowi-panstwa?tx_ttnews%5Bday%5D=14&amp;tx_ttnews%5Bmonth%5D=10&amp;tx_ttnews%5Byear%5D=2013&amp;cHash=e4ce28f1884b572cc1ec2d9f933ee468" TargetMode="External"/><Relationship Id="rId837" Type="http://schemas.openxmlformats.org/officeDocument/2006/relationships/hyperlink" Target="https://trybunal.gov.pl/sprawy-w-trybunale/art/8791-uchwaly-sejmu-rp-w-sprawie-stwierdzenia-braku-mocy-prawnej-uchwal-sejmu-rp-z-dnia-8-pazdziernika?tx_ttnews%5Bday%5D=08&amp;tx_ttnews%5Bmonth%5D=12&amp;tx_ttnews%5Byear%5D=2015&amp;cHash=435dd21610ab04451bd351be40e20403" TargetMode="External"/><Relationship Id="rId1022" Type="http://schemas.openxmlformats.org/officeDocument/2006/relationships/hyperlink" Target="https://trybunal.gov.pl/sprawy-w-trybunale/art/7392-ustawa-o-grach-hazardowych-proces-ustawodawczy-obowiazek-notyfikacji-przepisow-technicznych-prze?tx_ttnews%5Bday%5D=04&amp;tx_ttnews%5Bmonth%5D=02&amp;tx_ttnews%5Byear%5D=2015&amp;cHash=92b089b26008f435973c4d36e79bfebe" TargetMode="External"/><Relationship Id="rId1467" Type="http://schemas.openxmlformats.org/officeDocument/2006/relationships/hyperlink" Target="https://trybunal.gov.pl/sprawy-w-trybunale/art/2013-prawo-o-ustroju-sadow-powszechnych?tx_ttnews%5Bday%5D=25&amp;tx_ttnews%5Bmonth%5D=10&amp;tx_ttnews%5Byear%5D=2013&amp;cHash=4fe1187494bc447be274d3c59a2b2d55" TargetMode="External"/><Relationship Id="rId1674" Type="http://schemas.openxmlformats.org/officeDocument/2006/relationships/hyperlink" Target="https://trybunal.gov.pl/sprawy-w-trybunale/art/2013-zamowienia-publiczne-zatrzymanie-wadium?tx_ttnews%5Bday%5D=23&amp;tx_ttnews%5Bmonth%5D=10&amp;tx_ttnews%5Byear%5D=2013&amp;cHash=acd30e670f7b1d4780339415089e5572" TargetMode="External"/><Relationship Id="rId1881" Type="http://schemas.openxmlformats.org/officeDocument/2006/relationships/hyperlink" Target="https://trybunal.gov.pl/sprawy-w-trybunale/art/2013-nieruchomosci-zajete-pod-drogi-publiczne-wygasniecie-roszczenia-o-odszkodowanie?tx_ttnews%5Bday%5D=22&amp;tx_ttnews%5Bmonth%5D=10&amp;tx_ttnews%5Byear%5D=2013&amp;cHash=8f197c04ffa5a1746bb6205c213b65f0" TargetMode="External"/><Relationship Id="rId2518" Type="http://schemas.openxmlformats.org/officeDocument/2006/relationships/hyperlink" Target="https://trybunal.gov.pl/sprawy-w-trybunale/art/781-przekazywanie-zakladowych-budynkow-mieszkalnych?tx_ttnews%5Bday%5D=16&amp;tx_ttnews%5Bmonth%5D=10&amp;tx_ttnews%5Byear%5D=2013&amp;cHash=1142f9972054118f57e188f8ae3835fe" TargetMode="External"/><Relationship Id="rId2725" Type="http://schemas.openxmlformats.org/officeDocument/2006/relationships/hyperlink" Target="https://trybunal.gov.pl/sprawy-w-trybunale/art/2013-swiadczenia-emerytalno-rentowe-przekroczenie-granic-upowaznienia-ustawowego?tx_ttnews%5Bday%5D=14&amp;tx_ttnews%5Bmonth%5D=10&amp;tx_ttnews%5Byear%5D=2013&amp;cHash=e4ce28f1884b572cc1ec2d9f933ee468" TargetMode="External"/><Relationship Id="rId2932" Type="http://schemas.openxmlformats.org/officeDocument/2006/relationships/hyperlink" Target="https://trybunal.gov.pl/sprawy-w-trybunale/art/2013-dopuszczalnosc-kasacji-2?tx_ttnews%5Bday%5D=12&amp;tx_ttnews%5Bmonth%5D=10&amp;tx_ttnews%5Byear%5D=2013&amp;cHash=31f821da058a23f8185a5c7f28ee4ff2" TargetMode="External"/><Relationship Id="rId904" Type="http://schemas.openxmlformats.org/officeDocument/2006/relationships/hyperlink" Target="https://trybunal.gov.pl/sprawy-w-trybunale/art/8440-zasady-oplacania-rolniczego-ubezpieczenia-spolecznego?tx_ttnews%5Bday%5D=14&amp;tx_ttnews%5Bmonth%5D=07&amp;tx_ttnews%5Byear%5D=2015&amp;cHash=33e05c0f5b6b1bafdda74064e39698ba" TargetMode="External"/><Relationship Id="rId1327" Type="http://schemas.openxmlformats.org/officeDocument/2006/relationships/hyperlink" Target="https://trybunal.gov.pl/sprawy-w-trybunale/art/2017-aktualizacja-oplaty-rocznej-za-uzytkowanie-wieczyste?tx_ttnews%5Bday%5D=28&amp;tx_ttnews%5Bmonth%5D=10&amp;tx_ttnews%5Byear%5D=2013&amp;cHash=b728bddccf7e02103a220068b149aeca" TargetMode="External"/><Relationship Id="rId1534" Type="http://schemas.openxmlformats.org/officeDocument/2006/relationships/hyperlink" Target="https://trybunal.gov.pl/sprawy-w-trybunale/art/2013-penalizacja-prowadzenia-pojazdow-przez-osoby-bedace-pod-wplywem-srodka-odurzajacego-brak-def?tx_ttnews%5Bday%5D=24&amp;tx_ttnews%5Bmonth%5D=10&amp;tx_ttnews%5Byear%5D=2013&amp;cHash=536cdfe28fa02f7f9d4c589e3c39aced" TargetMode="External"/><Relationship Id="rId1741" Type="http://schemas.openxmlformats.org/officeDocument/2006/relationships/hyperlink" Target="https://trybunal.gov.pl/sprawy-w-trybunale/art/2013-sporzadzenie-uzasadnienia-postanowienia-wydanego-na-posiedzeniu-niejawnym-na-ktore-nie-przyslugu-1?tx_ttnews%5Bday%5D=23&amp;tx_ttnews%5Bmonth%5D=10&amp;tx_ttnews%5Byear%5D=2013&amp;cHash=acd30e670f7b1d4780339415089e5572" TargetMode="External"/><Relationship Id="rId1979" Type="http://schemas.openxmlformats.org/officeDocument/2006/relationships/hyperlink" Target="https://trybunal.gov.pl/sprawy-w-trybunale/art/2013-samorzad-notarialny-orzekanie-przez-sad-dyscyplinarny-kary-dyscyplinarnej-pozbawienia-prawa-prowa?tx_ttnews%5Bday%5D=22&amp;tx_ttnews%5Bmonth%5D=10&amp;tx_ttnews%5Byear%5D=2013&amp;cHash=8f197c04ffa5a1746bb6205c213b65f0" TargetMode="External"/><Relationship Id="rId33" Type="http://schemas.openxmlformats.org/officeDocument/2006/relationships/hyperlink" Target="https://trybunal.gov.pl/sprawy-w-trybunale/art/rozpatrywanie-przez-wlasciwe-komisje-dyscyplinarne-na-posiedzeniu-niejawnym-odwolania-lub-zazalenia-w-przedmiocie-zawieszenia-nauczyciela-w-obowiazkach-sluzbowych-bez-udzialu-obwinionego-lub-jego-obroncy?tx_ttnews%5Bday%5D=13&amp;tx_ttnews%5Bmonth%5D=09&amp;tx_ttnews%5Byear%5D=2022&amp;cHash=9b47547c53b7767e7568410e652a97ad" TargetMode="External"/><Relationship Id="rId1601" Type="http://schemas.openxmlformats.org/officeDocument/2006/relationships/hyperlink" Target="https://trybunal.gov.pl/sprawy-w-trybunale/art/2013-zasady-zwalniania-zolnierzy-zawodowych-ze-sluzby?tx_ttnews%5Bday%5D=24&amp;tx_ttnews%5Bmonth%5D=10&amp;tx_ttnews%5Byear%5D=2013&amp;cHash=536cdfe28fa02f7f9d4c589e3c39aced" TargetMode="External"/><Relationship Id="rId1839" Type="http://schemas.openxmlformats.org/officeDocument/2006/relationships/hyperlink" Target="https://trybunal.gov.pl/sprawy-w-trybunale/art/2013-postepowanie-karne-sposob-postepowania-z-protokolami-przesluchan-i-innymi-dokumentami-lub-prz?tx_ttnews%5Bday%5D=22&amp;tx_ttnews%5Bmonth%5D=10&amp;tx_ttnews%5Byear%5D=2013&amp;cHash=8f197c04ffa5a1746bb6205c213b65f0" TargetMode="External"/><Relationship Id="rId3054" Type="http://schemas.openxmlformats.org/officeDocument/2006/relationships/hyperlink" Target="https://trybunal.gov.pl/sprawy-w-trybunale/art/2013-jawnosc-postepowania?tx_ttnews%5Bday%5D=11&amp;tx_ttnews%5Bmonth%5D=10&amp;tx_ttnews%5Byear%5D=2013&amp;cHash=1ced2835a1edb064e651e97188ac4919" TargetMode="External"/><Relationship Id="rId182" Type="http://schemas.openxmlformats.org/officeDocument/2006/relationships/hyperlink" Target="https://trybunal.gov.pl/sprawy-w-trybunale/art/odmowa-zwrocenia-prawa-jazdy-obejmujacego-kategorie-uprzednio-posiadane-a-nieobjete-orzeczonym-srodkiem-karnym-zakazu-prowadzenia-pojazdow-mechanicznych?tx_ttnews%5Bday%5D=14&amp;tx_ttnews%5Bmonth%5D=06&amp;tx_ttnews%5Byear%5D=2021&amp;cHash=1705c047ad3227572dc76270507291ab" TargetMode="External"/><Relationship Id="rId1906" Type="http://schemas.openxmlformats.org/officeDocument/2006/relationships/hyperlink" Target="https://trybunal.gov.pl/sprawy-w-trybunale/art/2013-zasady-uznawania-za-obywatela-polskiego?tx_ttnews%5Bday%5D=22&amp;tx_ttnews%5Bmonth%5D=10&amp;tx_ttnews%5Byear%5D=2013&amp;cHash=8f197c04ffa5a1746bb6205c213b65f0" TargetMode="External"/><Relationship Id="rId487" Type="http://schemas.openxmlformats.org/officeDocument/2006/relationships/hyperlink" Target="https://trybunal.gov.pl/sprawy-w-trybunale/art/10735-odpowiedzialnosc-za-wykroczenie-osoby-zawodowo-zajmujacej-sie-swiadczeniem-uslug-z-uwagi-na-um?tx_ttnews%5Bday%5D=18&amp;tx_ttnews%5Bmonth%5D=07&amp;tx_ttnews%5Byear%5D=2019&amp;cHash=adf5571f930c8afb0dfae45838441895" TargetMode="External"/><Relationship Id="rId694" Type="http://schemas.openxmlformats.org/officeDocument/2006/relationships/hyperlink" Target="https://trybunal.gov.pl/sprawy-w-trybunale/art/9571-pomoc-panstwa-w-wychowywaniu-dzieci?tx_ttnews%5Bday%5D=17&amp;tx_ttnews%5Bmonth%5D=02&amp;tx_ttnews%5Byear%5D=2017&amp;cHash=43e6d12e9caaa89f942a331f5d651693" TargetMode="External"/><Relationship Id="rId2070" Type="http://schemas.openxmlformats.org/officeDocument/2006/relationships/hyperlink" Target="https://trybunal.gov.pl/sprawy-w-trybunale/art/2013-wynagrodzenie-sedziow-16?tx_ttnews%5Bday%5D=21&amp;tx_ttnews%5Bmonth%5D=10&amp;tx_ttnews%5Byear%5D=2013&amp;cHash=b733062a554bea8447eda9da333cb158" TargetMode="External"/><Relationship Id="rId2168" Type="http://schemas.openxmlformats.org/officeDocument/2006/relationships/hyperlink" Target="https://trybunal.gov.pl/sprawy-w-trybunale/art/1136-spor-kompetencyjny-dotyczacy-okreslenia-centralnego-konstytucyjnego-organu-panstwa-ktory-upraw?tx_ttnews%5Bday%5D=19&amp;tx_ttnews%5Bmonth%5D=10&amp;tx_ttnews%5Byear%5D=2013&amp;cHash=79081e7eff060b3b95c84a662be4da1b" TargetMode="External"/><Relationship Id="rId2375" Type="http://schemas.openxmlformats.org/officeDocument/2006/relationships/hyperlink" Target="https://trybunal.gov.pl/sprawy-w-trybunale/art/2013-koszty-sadowe-oplata-podstawowa?tx_ttnews%5Bday%5D=17&amp;tx_ttnews%5Bmonth%5D=10&amp;tx_ttnews%5Byear%5D=2013&amp;cHash=cb57167d0d4ac2e725c84f688e6b2373" TargetMode="External"/><Relationship Id="rId347" Type="http://schemas.openxmlformats.org/officeDocument/2006/relationships/hyperlink" Target="https://trybunal.gov.pl/sprawy-w-trybunale/art/aktualny-odpis-z-ksiegi-wieczystej-jako-jedyny-sposob-na-wykazanie-prawa-do-dysponowania-nieruchomoscia-na-cele-budowlane-wynikajacego-z-prawa-wlasnosci-nieruchomosci?tx_ttnews%5Bday%5D=15&amp;tx_ttnews%5Bmonth%5D=05&amp;tx_ttnews%5Byear%5D=2020&amp;cHash=5eae318159b6bb43385db56d79920f0d" TargetMode="External"/><Relationship Id="rId999" Type="http://schemas.openxmlformats.org/officeDocument/2006/relationships/hyperlink" Target="https://trybunal.gov.pl/sprawy-w-trybunale/art/7470-ustawa-o-grach-hazardowych-proces-ustawodawczy-obowiazek-notyfikacji-przepisow-technicznych-prze?tx_ttnews%5Bday%5D=09&amp;tx_ttnews%5Bmonth%5D=03&amp;tx_ttnews%5Byear%5D=2015&amp;cHash=07ae8003de3b5bde368c9d9a8113989d" TargetMode="External"/><Relationship Id="rId1184" Type="http://schemas.openxmlformats.org/officeDocument/2006/relationships/hyperlink" Target="https://trybunal.gov.pl/sprawy-w-trybunale/art/6906-zasady-wyplaty-swiadczen-z-pomocy-spolecznej?tx_ttnews%5Bday%5D=23&amp;tx_ttnews%5Bmonth%5D=06&amp;tx_ttnews%5Byear%5D=2014&amp;cHash=c4089f9d4449a866498412aaf7f9b14e" TargetMode="External"/><Relationship Id="rId2028" Type="http://schemas.openxmlformats.org/officeDocument/2006/relationships/hyperlink" Target="https://trybunal.gov.pl/sprawy-w-trybunale/art/2013-pozbawienie-biernego-prawa-wyborczego-1?tx_ttnews%5Bday%5D=21&amp;tx_ttnews%5Bmonth%5D=10&amp;tx_ttnews%5Byear%5D=2013&amp;cHash=b733062a554bea8447eda9da333cb158" TargetMode="External"/><Relationship Id="rId2582" Type="http://schemas.openxmlformats.org/officeDocument/2006/relationships/hyperlink" Target="https://trybunal.gov.pl/sprawy-w-trybunale/art/2013-brak-pisemnego-uzasadnienia-postanowienia-o-odmowie-przyjecia-skargi-kasacyjnej-5?tx_ttnews%5Bday%5D=16&amp;tx_ttnews%5Bmonth%5D=10&amp;tx_ttnews%5Byear%5D=2013&amp;cHash=1142f9972054118f57e188f8ae3835fe" TargetMode="External"/><Relationship Id="rId2887" Type="http://schemas.openxmlformats.org/officeDocument/2006/relationships/hyperlink" Target="https://trybunal.gov.pl/sprawy-w-trybunale/art/2013-fundusz-gospodarki-zasobem-geodezyjnym-i-kartograficzny?tx_ttnews%5Bday%5D=14&amp;tx_ttnews%5Bmonth%5D=10&amp;tx_ttnews%5Byear%5D=2013&amp;cHash=e4ce28f1884b572cc1ec2d9f933ee468" TargetMode="External"/><Relationship Id="rId554" Type="http://schemas.openxmlformats.org/officeDocument/2006/relationships/hyperlink" Target="https://trybunal.gov.pl/sprawy-w-trybunale/art/10471-brak-mozliwosci-zaskarzenia-postanowienia-sadu-rejonowego-oddalajacego-skarge-na-czynnosci-ko?tx_ttnews%5Bday%5D=25&amp;tx_ttnews%5Bmonth%5D=01&amp;tx_ttnews%5Byear%5D=2019&amp;cHash=082fff59fccbc55539a53b6dc4dc72a8" TargetMode="External"/><Relationship Id="rId761" Type="http://schemas.openxmlformats.org/officeDocument/2006/relationships/hyperlink" Target="https://trybunal.gov.pl/sprawy-w-trybunale/art/9053-ustawa-o-przeciwdzialaniu-przemocy-w-rodzinie-brak-ustawowo-zdefiniowanego-pojecia-osoby-stosuj?tx_ttnews%5Bday%5D=17&amp;tx_ttnews%5Bmonth%5D=06&amp;tx_ttnews%5Byear%5D=2016&amp;cHash=e5b38291d18f76fd9d85ec7632b5e169" TargetMode="External"/><Relationship Id="rId859" Type="http://schemas.openxmlformats.org/officeDocument/2006/relationships/hyperlink" Target="https://trybunal.gov.pl/sprawy-w-trybunale/art/8675-uchylanie-przez-sad-drugiej-instancji-zaskarzonego-apelacja-orzeczenia?tx_ttnews%5Bday%5D=03&amp;tx_ttnews%5Bmonth%5D=11&amp;tx_ttnews%5Byear%5D=2015&amp;cHash=50ffad89cbe33fdd2e99027f5ae3bf63" TargetMode="External"/><Relationship Id="rId1391" Type="http://schemas.openxmlformats.org/officeDocument/2006/relationships/hyperlink" Target="https://trybunal.gov.pl/sprawy-w-trybunale/art/2013-emerytura-kapital-poczatkowy-wymiar-skladek-na-ubezpieczenie-emerytalne-i-rentowe-osob-pelni?tx_ttnews%5Bday%5D=28&amp;tx_ttnews%5Bmonth%5D=10&amp;tx_ttnews%5Byear%5D=2013&amp;cHash=b728bddccf7e02103a220068b149aeca" TargetMode="External"/><Relationship Id="rId1489" Type="http://schemas.openxmlformats.org/officeDocument/2006/relationships/hyperlink" Target="https://trybunal.gov.pl/sprawy-w-trybunale/art/2013-waloryzacja-kwotowa-swiadczen-emerytalno-rentowych-w-2012-roku?tx_ttnews%5Bday%5D=25&amp;tx_ttnews%5Bmonth%5D=10&amp;tx_ttnews%5Byear%5D=2013&amp;cHash=4fe1187494bc447be274d3c59a2b2d55" TargetMode="External"/><Relationship Id="rId1696" Type="http://schemas.openxmlformats.org/officeDocument/2006/relationships/hyperlink" Target="https://trybunal.gov.pl/sprawy-w-trybunale/art/2013-dopuszczalnosc-prowadzenia-postepowania-o-przestepstwo-wypelniajace-takze-znamiona-wykroczeni-1?tx_ttnews%5Bday%5D=23&amp;tx_ttnews%5Bmonth%5D=10&amp;tx_ttnews%5Byear%5D=2013&amp;cHash=acd30e670f7b1d4780339415089e5572" TargetMode="External"/><Relationship Id="rId2235" Type="http://schemas.openxmlformats.org/officeDocument/2006/relationships/hyperlink" Target="https://trybunal.gov.pl/sprawy-w-trybunale/art/2013-odpowiedzialnosc-podatnika-za-podatek-niepobrany?tx_ttnews%5Bday%5D=19&amp;tx_ttnews%5Bmonth%5D=10&amp;tx_ttnews%5Byear%5D=2013&amp;cHash=79081e7eff060b3b95c84a662be4da1b" TargetMode="External"/><Relationship Id="rId2442" Type="http://schemas.openxmlformats.org/officeDocument/2006/relationships/hyperlink" Target="https://trybunal.gov.pl/sprawy-w-trybunale/art/2013-granice-gmin-i-powiatow?tx_ttnews%5Bday%5D=16&amp;tx_ttnews%5Bmonth%5D=10&amp;tx_ttnews%5Byear%5D=2013&amp;cHash=1142f9972054118f57e188f8ae3835fe" TargetMode="External"/><Relationship Id="rId207" Type="http://schemas.openxmlformats.org/officeDocument/2006/relationships/hyperlink" Target="https://trybunal.gov.pl/sprawy-w-trybunale/art/brak-dodatku-solidarnosciowego-dla-osob-ktorych-umowe-o-prace-rozwiazano-za-porozumieniem-stron?tx_ttnews%5Bday%5D=25&amp;tx_ttnews%5Bmonth%5D=02&amp;tx_ttnews%5Byear%5D=2021&amp;cHash=41cde6d7a144f2c4a2a25c3e6586f8f7" TargetMode="External"/><Relationship Id="rId414" Type="http://schemas.openxmlformats.org/officeDocument/2006/relationships/hyperlink" Target="https://trybunal.gov.pl/sprawy-w-trybunale/art/sluzebnosc-przesylu?tx_ttnews%5Bday%5D=13&amp;tx_ttnews%5Bmonth%5D=12&amp;tx_ttnews%5Byear%5D=2019&amp;cHash=048eb2d4c05b6cadb3b9416efd8267e3" TargetMode="External"/><Relationship Id="rId621" Type="http://schemas.openxmlformats.org/officeDocument/2006/relationships/hyperlink" Target="https://trybunal.gov.pl/sprawy-w-trybunale/art/10048-ubezpieczenia-spoleczne?tx_ttnews%5Bday%5D=23&amp;tx_ttnews%5Bmonth%5D=02&amp;tx_ttnews%5Byear%5D=2018&amp;cHash=ff21d3a76bf5cfe58dcc365b5017a966" TargetMode="External"/><Relationship Id="rId1044" Type="http://schemas.openxmlformats.org/officeDocument/2006/relationships/hyperlink" Target="https://trybunal.gov.pl/sprawy-w-trybunale/art/7356-obowiazek-powiadamiania-komisj-europejskiej-i-panstw-czlonkowskich-o-projektach-przepisow-techni?tx_ttnews%5Bday%5D=28&amp;tx_ttnews%5Bmonth%5D=01&amp;tx_ttnews%5Byear%5D=2015&amp;cHash=8e73370dc3038d8ee55fefa331011075" TargetMode="External"/><Relationship Id="rId1251" Type="http://schemas.openxmlformats.org/officeDocument/2006/relationships/hyperlink" Target="https://trybunal.gov.pl/sprawy-w-trybunale/art/6308-zasilek-chorobowy?tx_ttnews%5Bday%5D=18&amp;tx_ttnews%5Bmonth%5D=12&amp;tx_ttnews%5Byear%5D=2013&amp;cHash=486138f850ea36dca22f3a9053e99899" TargetMode="External"/><Relationship Id="rId1349" Type="http://schemas.openxmlformats.org/officeDocument/2006/relationships/hyperlink" Target="https://trybunal.gov.pl/sprawy-w-trybunale/art/2013-zaprzeczenie-ojcostwa-1?tx_ttnews%5Bday%5D=28&amp;tx_ttnews%5Bmonth%5D=10&amp;tx_ttnews%5Byear%5D=2013&amp;cHash=b728bddccf7e02103a220068b149aeca" TargetMode="External"/><Relationship Id="rId2302" Type="http://schemas.openxmlformats.org/officeDocument/2006/relationships/hyperlink" Target="https://trybunal.gov.pl/sprawy-w-trybunale/art/2013-wojskowe-sluzby-informacyjne-1?tx_ttnews%5Bday%5D=17&amp;tx_ttnews%5Bmonth%5D=10&amp;tx_ttnews%5Byear%5D=2013&amp;cHash=cb57167d0d4ac2e725c84f688e6b2373" TargetMode="External"/><Relationship Id="rId2747" Type="http://schemas.openxmlformats.org/officeDocument/2006/relationships/hyperlink" Target="https://trybunal.gov.pl/sprawy-w-trybunale/art/2013-postepowanie-przed-sadami-administracyjnymi?tx_ttnews%5Bday%5D=14&amp;tx_ttnews%5Bmonth%5D=10&amp;tx_ttnews%5Byear%5D=2013&amp;cHash=e4ce28f1884b572cc1ec2d9f933ee468" TargetMode="External"/><Relationship Id="rId2954" Type="http://schemas.openxmlformats.org/officeDocument/2006/relationships/hyperlink" Target="https://trybunal.gov.pl/sprawy-w-trybunale/art/2013-minimalne-wynagrodzenie-za-prace?tx_ttnews%5Bday%5D=12&amp;tx_ttnews%5Bmonth%5D=10&amp;tx_ttnews%5Byear%5D=2013&amp;cHash=31f821da058a23f8185a5c7f28ee4ff2" TargetMode="External"/><Relationship Id="rId719" Type="http://schemas.openxmlformats.org/officeDocument/2006/relationships/hyperlink" Target="https://trybunal.gov.pl/sprawy-w-trybunale/art/9470-ustalenie-granic-gmin-i-miast?tx_ttnews%5Bday%5D=23&amp;tx_ttnews%5Bmonth%5D=11&amp;tx_ttnews%5Byear%5D=2016&amp;cHash=bd4f7b2ce19df7405e469b79b18fbd2c" TargetMode="External"/><Relationship Id="rId926" Type="http://schemas.openxmlformats.org/officeDocument/2006/relationships/hyperlink" Target="https://trybunal.gov.pl/sprawy-w-trybunale/art/7871-gry-hazardowe-odpowiedzialnosc-karna-za-czyn-ktory-nie-byl-zabroniony-pod-grozba-kary-przez?tx_ttnews%5Bday%5D=28&amp;tx_ttnews%5Bmonth%5D=05&amp;tx_ttnews%5Byear%5D=2015&amp;cHash=4767e87fa41e4bfb9ad2ecaefa581f9b" TargetMode="External"/><Relationship Id="rId1111" Type="http://schemas.openxmlformats.org/officeDocument/2006/relationships/hyperlink" Target="https://trybunal.gov.pl/sprawy-w-trybunale/art/7187-usuniecie-pojazdu-z-drogi-na-koszt-wlasciciela?tx_ttnews%5Bday%5D=28&amp;tx_ttnews%5Bmonth%5D=10&amp;tx_ttnews%5Byear%5D=2014&amp;cHash=7b38fb227e1404283126ee85abf26885" TargetMode="External"/><Relationship Id="rId1556" Type="http://schemas.openxmlformats.org/officeDocument/2006/relationships/hyperlink" Target="https://trybunal.gov.pl/sprawy-w-trybunale/art/2013-stosowanie-w-zakladach-poprawczych-oraz-schroniskach-dla-nieletnich-systemu-kar-i-nagrod?tx_ttnews%5Bday%5D=24&amp;tx_ttnews%5Bmonth%5D=10&amp;tx_ttnews%5Byear%5D=2013&amp;cHash=536cdfe28fa02f7f9d4c589e3c39aced" TargetMode="External"/><Relationship Id="rId1763" Type="http://schemas.openxmlformats.org/officeDocument/2006/relationships/hyperlink" Target="https://trybunal.gov.pl/sprawy-w-trybunale/art/1570-obowiazek-wyplacania-przez-jednostki-samorzadu-terytorialnego-wyplacania-nauczycielom-dodatku-uz?tx_ttnews%5Bday%5D=23&amp;tx_ttnews%5Bmonth%5D=10&amp;tx_ttnews%5Byear%5D=2013&amp;cHash=acd30e670f7b1d4780339415089e5572" TargetMode="External"/><Relationship Id="rId1970" Type="http://schemas.openxmlformats.org/officeDocument/2006/relationships/hyperlink" Target="https://trybunal.gov.pl/sprawy-w-trybunale/art/2013-uzyskanie-tytulu-zawodowego-magistra-inzyniera-architekta-w-swietle-obowiazujacych-przepisow?tx_ttnews%5Bday%5D=22&amp;tx_ttnews%5Bmonth%5D=10&amp;tx_ttnews%5Byear%5D=2013&amp;cHash=8f197c04ffa5a1746bb6205c213b65f0" TargetMode="External"/><Relationship Id="rId2607" Type="http://schemas.openxmlformats.org/officeDocument/2006/relationships/hyperlink" Target="https://trybunal.gov.pl/sprawy-w-trybunale/art/2013-oddalenie-skargi-kasacyjnej-2?tx_ttnews%5Bday%5D=16&amp;tx_ttnews%5Bmonth%5D=10&amp;tx_ttnews%5Byear%5D=2013&amp;cHash=1142f9972054118f57e188f8ae3835fe" TargetMode="External"/><Relationship Id="rId2814" Type="http://schemas.openxmlformats.org/officeDocument/2006/relationships/hyperlink" Target="https://trybunal.gov.pl/sprawy-w-trybunale/art/2013-wolnosc-dzialalnosci-gospodarczej-rownosc-wobec-prawa-gwarancja-zaplaty-za-roboty-budowla?tx_ttnews%5Bday%5D=14&amp;tx_ttnews%5Bmonth%5D=10&amp;tx_ttnews%5Byear%5D=2013&amp;cHash=e4ce28f1884b572cc1ec2d9f933ee468" TargetMode="External"/><Relationship Id="rId55" Type="http://schemas.openxmlformats.org/officeDocument/2006/relationships/hyperlink" Target="https://trybunal.gov.pl/sprawy-w-trybunale/art/brak-mozliwosci-wznowienia-postepowania-cywilnego-zakonczonego-prawomocnym-orzeczeniem-w-przypadku-wydania-wyroku-przez-trybunal-sprawiedliwosci-unii-europejskiej?tx_ttnews%5Bday%5D=27&amp;tx_ttnews%5Bmonth%5D=06&amp;tx_ttnews%5Byear%5D=2022&amp;cHash=1b9db45e257f8af8e1ec650a2a69f02c" TargetMode="External"/><Relationship Id="rId1209" Type="http://schemas.openxmlformats.org/officeDocument/2006/relationships/hyperlink" Target="https://trybunal.gov.pl/sprawy-w-trybunale/art/6796-zasady-ustalania-podstawy-wymiaru-skladek-na-ubezpieczenia-emerytalne-i-rentowe-pracownicy-zatrudn?tx_ttnews%5Bday%5D=07&amp;tx_ttnews%5Bmonth%5D=04&amp;tx_ttnews%5Byear%5D=2014&amp;cHash=95dfe0dc85346943f49eed59b5fecb06" TargetMode="External"/><Relationship Id="rId1416" Type="http://schemas.openxmlformats.org/officeDocument/2006/relationships/hyperlink" Target="https://trybunal.gov.pl/sprawy-w-trybunale/art/2013-ubezpieczenie-spoleczne-rolnikow-potracanie-z-wyplacanych-swiadczen-z-ubezpieczenia-zalegle?tx_ttnews%5Bday%5D=28&amp;tx_ttnews%5Bmonth%5D=10&amp;tx_ttnews%5Byear%5D=2013&amp;cHash=b728bddccf7e02103a220068b149aeca" TargetMode="External"/><Relationship Id="rId1623" Type="http://schemas.openxmlformats.org/officeDocument/2006/relationships/hyperlink" Target="https://trybunal.gov.pl/sprawy-w-trybunale/art/2013-urzedowe-blankiety-wekslowe-zwrot-niewykorzystanych-urzedowych-blankietow-wekslowych-podmioty-u?tx_ttnews%5Bday%5D=24&amp;tx_ttnews%5Bmonth%5D=10&amp;tx_ttnews%5Byear%5D=2013&amp;cHash=536cdfe28fa02f7f9d4c589e3c39aced" TargetMode="External"/><Relationship Id="rId1830" Type="http://schemas.openxmlformats.org/officeDocument/2006/relationships/hyperlink" Target="https://trybunal.gov.pl/sprawy-w-trybunale/art/1503-zakres-dzialania-samorzadu-wojewodztwa-obowiazek-prowadzenia-przez-samorzad-wojewodztwa-ewide?tx_ttnews%5Bday%5D=22&amp;tx_ttnews%5Bmonth%5D=10&amp;tx_ttnews%5Byear%5D=2013&amp;cHash=8f197c04ffa5a1746bb6205c213b65f0" TargetMode="External"/><Relationship Id="rId3076" Type="http://schemas.openxmlformats.org/officeDocument/2006/relationships/hyperlink" Target="https://trybunal.gov.pl/sprawy-w-trybunale/art/2013-radcowie-prawni-zwolnienie-z-tajemnicy-zawodowej-4?tx_ttnews%5Bday%5D=11&amp;tx_ttnews%5Bmonth%5D=10&amp;tx_ttnews%5Byear%5D=2013&amp;cHash=1ced2835a1edb064e651e97188ac4919" TargetMode="External"/><Relationship Id="rId1928" Type="http://schemas.openxmlformats.org/officeDocument/2006/relationships/hyperlink" Target="https://trybunal.gov.pl/sprawy-w-trybunale/art/2013-sankcje-za-nieodprowadzanie-skladek-na-ubezpieczenie-spoleczne-1?tx_ttnews%5Bday%5D=22&amp;tx_ttnews%5Bmonth%5D=10&amp;tx_ttnews%5Byear%5D=2013&amp;cHash=8f197c04ffa5a1746bb6205c213b65f0" TargetMode="External"/><Relationship Id="rId2092" Type="http://schemas.openxmlformats.org/officeDocument/2006/relationships/hyperlink" Target="https://trybunal.gov.pl/sprawy-w-trybunale/art/2013-wynagrodzenie-sedziow-sadow-powszechnych-7?tx_ttnews%5Bday%5D=21&amp;tx_ttnews%5Bmonth%5D=10&amp;tx_ttnews%5Byear%5D=2013&amp;cHash=b733062a554bea8447eda9da333cb158" TargetMode="External"/><Relationship Id="rId271" Type="http://schemas.openxmlformats.org/officeDocument/2006/relationships/hyperlink" Target="https://trybunal.gov.pl/sprawy-w-trybunale/art/brak-mozliwosci-wniesienia-skargi-na-uchwale-rady-gminy-w-sprawie-przeprowadzenia-referendum-lokalnego-podjeta-z-inicjatywy-organu-stanowiacego-gminy?tx_ttnews%5Bday%5D=25&amp;tx_ttnews%5Bmonth%5D=09&amp;tx_ttnews%5Byear%5D=2020&amp;cHash=f085c92751c9e2232f782aeda17a41ad" TargetMode="External"/><Relationship Id="rId2397" Type="http://schemas.openxmlformats.org/officeDocument/2006/relationships/hyperlink" Target="https://trybunal.gov.pl/sprawy-w-trybunale/art/2013-zwrot-nieruchomosci-nabytych-przez-skarb-panstwa?tx_ttnews%5Bday%5D=17&amp;tx_ttnews%5Bmonth%5D=10&amp;tx_ttnews%5Byear%5D=2013&amp;cHash=cb57167d0d4ac2e725c84f688e6b2373" TargetMode="External"/><Relationship Id="rId3003" Type="http://schemas.openxmlformats.org/officeDocument/2006/relationships/hyperlink" Target="https://trybunal.gov.pl/sprawy-w-trybunale/art/2013-wysokosc-skladki-ubezpieczeniowej?tx_ttnews%5Bday%5D=12&amp;tx_ttnews%5Bmonth%5D=10&amp;tx_ttnews%5Byear%5D=2013&amp;cHash=31f821da058a23f8185a5c7f28ee4ff2" TargetMode="External"/><Relationship Id="rId131" Type="http://schemas.openxmlformats.org/officeDocument/2006/relationships/hyperlink" Target="https://trybunal.gov.pl/sprawy-w-trybunale/art/przeslanki-przyznania-rekompensaty-z-tytulu-pozostawienia-nieruchomosci-poza-obecnymi-granicami-rzeczypospolitej-polskiej?tx_ttnews%5Bday%5D=19&amp;tx_ttnews%5Bmonth%5D=11&amp;tx_ttnews%5Byear%5D=2021&amp;cHash=4e08da5f0a9932d7643afbb174ffdb49" TargetMode="External"/><Relationship Id="rId369" Type="http://schemas.openxmlformats.org/officeDocument/2006/relationships/hyperlink" Target="https://trybunal.gov.pl/sprawy-w-trybunale/art/obowiazek-poddawania-sie-procedurze-szczepien-ochronnych?tx_ttnews%5Bday%5D=16&amp;tx_ttnews%5Bmonth%5D=03&amp;tx_ttnews%5Byear%5D=2020&amp;cHash=1cc7668517305c98c204a5f9cbf0d51f" TargetMode="External"/><Relationship Id="rId576" Type="http://schemas.openxmlformats.org/officeDocument/2006/relationships/hyperlink" Target="https://trybunal.gov.pl/sprawy-w-trybunale/art/10368-oplaty-za-czynnosci-adwokackie?tx_ttnews%5Bday%5D=19&amp;tx_ttnews%5Bmonth%5D=11&amp;tx_ttnews%5Byear%5D=2018&amp;cHash=e3da7c4da130cda78cd200d5bd53158c" TargetMode="External"/><Relationship Id="rId783" Type="http://schemas.openxmlformats.org/officeDocument/2006/relationships/hyperlink" Target="https://trybunal.gov.pl/sprawy-w-trybunale/art/8972-ustawa-o-radiofonii-i-telewizji-zasady-powolywania-i-odwolywania-czlonkow-zarzadu-telewizji?tx_ttnews%5Bday%5D=06&amp;tx_ttnews%5Bmonth%5D=05&amp;tx_ttnews%5Byear%5D=2016&amp;cHash=879e5e938acda7b2f7806fef96ceab4f" TargetMode="External"/><Relationship Id="rId990" Type="http://schemas.openxmlformats.org/officeDocument/2006/relationships/hyperlink" Target="https://trybunal.gov.pl/sprawy-w-trybunale/art/7498-ograniczenie-prawa-do-dostepu-do-informacji-publicznej?tx_ttnews%5Bday%5D=16&amp;tx_ttnews%5Bmonth%5D=03&amp;tx_ttnews%5Byear%5D=2015&amp;cHash=21edf1233f102a8be5a72f5a5b673458" TargetMode="External"/><Relationship Id="rId2257" Type="http://schemas.openxmlformats.org/officeDocument/2006/relationships/hyperlink" Target="https://trybunal.gov.pl/sprawy-w-trybunale/art/2013-definicja-ustawowa-korupcji-zasady-zbierania-danych-osobowych-i-prowadzenia-dzialalnosci-kontro?tx_ttnews%5Bday%5D=17&amp;tx_ttnews%5Bmonth%5D=10&amp;tx_ttnews%5Byear%5D=2013&amp;cHash=cb57167d0d4ac2e725c84f688e6b2373" TargetMode="External"/><Relationship Id="rId2464" Type="http://schemas.openxmlformats.org/officeDocument/2006/relationships/hyperlink" Target="https://trybunal.gov.pl/sprawy-w-trybunale/art/2013-postepowanie-podatkowe-termin-do-wniesienia-powodztwa-do-sadu-powszechnego?tx_ttnews%5Bday%5D=16&amp;tx_ttnews%5Bmonth%5D=10&amp;tx_ttnews%5Byear%5D=2013&amp;cHash=1142f9972054118f57e188f8ae3835fe" TargetMode="External"/><Relationship Id="rId2671" Type="http://schemas.openxmlformats.org/officeDocument/2006/relationships/hyperlink" Target="https://trybunal.gov.pl/sprawy-w-trybunale/art/625-zezwolenie-na-zorganizowanie-zgromadzenia?tx_ttnews%5Bday%5D=15&amp;tx_ttnews%5Bmonth%5D=10&amp;tx_ttnews%5Byear%5D=2013&amp;cHash=e61ff2a816a69e9579264b9738549421" TargetMode="External"/><Relationship Id="rId229" Type="http://schemas.openxmlformats.org/officeDocument/2006/relationships/hyperlink" Target="https://trybunal.gov.pl/sprawy-w-trybunale/art/obowiazkowe-szczepienia-ochronne-7?tx_ttnews%5Bday%5D=18&amp;tx_ttnews%5Bmonth%5D=12&amp;tx_ttnews%5Byear%5D=2020&amp;cHash=609147221566c672bea35017ed939c5f" TargetMode="External"/><Relationship Id="rId436" Type="http://schemas.openxmlformats.org/officeDocument/2006/relationships/hyperlink" Target="https://trybunal.gov.pl/sprawy-w-trybunale/art/podzial-gminy-na-okregi-wyborcze-skutkujacy-dysproporcja-miedzy-liczbami-mieszkancow-tych-okregow-przypadajacymi-na-pojedyncze-mandaty-przedstawicielskie-co-przeklada-sie-na-rozna-sile-glosow-wyborcow?tx_ttnews%5Bday%5D=14&amp;tx_ttnews%5Bmonth%5D=11&amp;tx_ttnews%5Byear%5D=2019&amp;cHash=685b2fc151c6dba65512a069ffc46831" TargetMode="External"/><Relationship Id="rId643" Type="http://schemas.openxmlformats.org/officeDocument/2006/relationships/hyperlink" Target="https://trybunal.gov.pl/sprawy-w-trybunale/art/9878-prawo-o-notariacie?tx_ttnews%5Bday%5D=10&amp;tx_ttnews%5Bmonth%5D=10&amp;tx_ttnews%5Byear%5D=2017&amp;cHash=8523fcb5c743cbcedc2ff0d6fa24ec6a" TargetMode="External"/><Relationship Id="rId1066" Type="http://schemas.openxmlformats.org/officeDocument/2006/relationships/hyperlink" Target="https://trybunal.gov.pl/sprawy-w-trybunale/art/7311-fundusze-promocji-produktow-rolno-spozywczych-zasady-dokonywania-wplat-zwrot-nadplaty?tx_ttnews%5Bday%5D=07&amp;tx_ttnews%5Bmonth%5D=01&amp;tx_ttnews%5Byear%5D=2015&amp;cHash=26d8996d1fd57684fc9cd0aa565d3c2b" TargetMode="External"/><Relationship Id="rId1273" Type="http://schemas.openxmlformats.org/officeDocument/2006/relationships/hyperlink" Target="https://trybunal.gov.pl/sprawy-w-trybunale/art/5645-spoldzielnie-mieszkaniowe-przeniesienie-wlasnosci-lokalu?tx_ttnews%5Bday%5D=30&amp;tx_ttnews%5Bmonth%5D=11&amp;tx_ttnews%5Byear%5D=2013&amp;cHash=ce6c5ab1fe289c48fb8bc17e94b0dc3d" TargetMode="External"/><Relationship Id="rId1480" Type="http://schemas.openxmlformats.org/officeDocument/2006/relationships/hyperlink" Target="https://trybunal.gov.pl/sprawy-w-trybunale/art/2013-stosowanie-srodkow-przymusu-bezposredniego-oraz-uzycie-broni-palnej-lub-psa-sluzbowego-przez-f?tx_ttnews%5Bday%5D=25&amp;tx_ttnews%5Bmonth%5D=10&amp;tx_ttnews%5Byear%5D=2013&amp;cHash=4fe1187494bc447be274d3c59a2b2d55" TargetMode="External"/><Relationship Id="rId2117" Type="http://schemas.openxmlformats.org/officeDocument/2006/relationships/hyperlink" Target="https://trybunal.gov.pl/sprawy-w-trybunale/art/1213-wynagrodzenie-sedziow-sadow-powszechnych?tx_ttnews%5Bday%5D=21&amp;tx_ttnews%5Bmonth%5D=10&amp;tx_ttnews%5Byear%5D=2013&amp;cHash=b733062a554bea8447eda9da333cb158" TargetMode="External"/><Relationship Id="rId2324" Type="http://schemas.openxmlformats.org/officeDocument/2006/relationships/hyperlink" Target="https://trybunal.gov.pl/sprawy-w-trybunale/art/2013-obowiazek-ustanowienia-kuratora-jezeli-wierzyciel-nie-jest-znany?tx_ttnews%5Bday%5D=17&amp;tx_ttnews%5Bmonth%5D=10&amp;tx_ttnews%5Byear%5D=2013&amp;cHash=cb57167d0d4ac2e725c84f688e6b2373" TargetMode="External"/><Relationship Id="rId2769" Type="http://schemas.openxmlformats.org/officeDocument/2006/relationships/hyperlink" Target="https://trybunal.gov.pl/sprawy-w-trybunale/art/2013-nabycie-prawa-do-wczesniejszej-emerytury?tx_ttnews%5Bday%5D=14&amp;tx_ttnews%5Bmonth%5D=10&amp;tx_ttnews%5Byear%5D=2013&amp;cHash=e4ce28f1884b572cc1ec2d9f933ee468" TargetMode="External"/><Relationship Id="rId2976" Type="http://schemas.openxmlformats.org/officeDocument/2006/relationships/hyperlink" Target="https://trybunal.gov.pl/sprawy-w-trybunale/art/2013-postepowanie-podatkowe?tx_ttnews%5Bday%5D=12&amp;tx_ttnews%5Bmonth%5D=10&amp;tx_ttnews%5Byear%5D=2013&amp;cHash=31f821da058a23f8185a5c7f28ee4ff2" TargetMode="External"/><Relationship Id="rId850" Type="http://schemas.openxmlformats.org/officeDocument/2006/relationships/hyperlink" Target="https://trybunal.gov.pl/sprawy-w-trybunale/art/8711-normy-czasu-pracy-prokuratora?tx_ttnews%5Bday%5D=23&amp;tx_ttnews%5Bmonth%5D=11&amp;tx_ttnews%5Byear%5D=2015&amp;cHash=b9f4378225238a57bc25c14d5d04d347" TargetMode="External"/><Relationship Id="rId948" Type="http://schemas.openxmlformats.org/officeDocument/2006/relationships/hyperlink" Target="https://trybunal.gov.pl/sprawy-w-trybunale/art/7598-oskarzyciel-posilkowy-uprawnienia?tx_ttnews%5Bday%5D=04&amp;tx_ttnews%5Bmonth%5D=05&amp;tx_ttnews%5Byear%5D=2015&amp;cHash=c296deacf792ada6fec559a909bff54f" TargetMode="External"/><Relationship Id="rId1133" Type="http://schemas.openxmlformats.org/officeDocument/2006/relationships/hyperlink" Target="https://trybunal.gov.pl/sprawy-w-trybunale/art/7141-ulatwienie-dostepu-do-wykonywania-niektorych-zawodow-regulowanych-zawod-urbanisty?tx_ttnews%5Bday%5D=09&amp;tx_ttnews%5Bmonth%5D=10&amp;tx_ttnews%5Byear%5D=2014&amp;cHash=ecaba7c0fe39fa29b08ebe5d29cc5a4f" TargetMode="External"/><Relationship Id="rId1578" Type="http://schemas.openxmlformats.org/officeDocument/2006/relationships/hyperlink" Target="https://trybunal.gov.pl/sprawy-w-trybunale/art/2013-roszczenie-o-naprawienie-szkody-obejmujacej-utracone-korzysci-wyrzadzonej-ostateczna-decyzja-a-1?tx_ttnews%5Bday%5D=24&amp;tx_ttnews%5Bmonth%5D=10&amp;tx_ttnews%5Byear%5D=2013&amp;cHash=536cdfe28fa02f7f9d4c589e3c39aced" TargetMode="External"/><Relationship Id="rId1785" Type="http://schemas.openxmlformats.org/officeDocument/2006/relationships/hyperlink" Target="https://trybunal.gov.pl/sprawy-w-trybunale/art/1548-swiadczenia-socjalne-dla-funkcjonariuszy-celnych-i-ich-rodzin-niedzialanie-prawa-wstecz?tx_ttnews%5Bday%5D=22&amp;tx_ttnews%5Bmonth%5D=10&amp;tx_ttnews%5Byear%5D=2013&amp;cHash=8f197c04ffa5a1746bb6205c213b65f0" TargetMode="External"/><Relationship Id="rId1992" Type="http://schemas.openxmlformats.org/officeDocument/2006/relationships/hyperlink" Target="https://trybunal.gov.pl/sprawy-w-trybunale/art/2013-zasady-przetwarzania-danych-o-zdrowiu?tx_ttnews%5Bday%5D=22&amp;tx_ttnews%5Bmonth%5D=10&amp;tx_ttnews%5Byear%5D=2013&amp;cHash=8f197c04ffa5a1746bb6205c213b65f0" TargetMode="External"/><Relationship Id="rId2531" Type="http://schemas.openxmlformats.org/officeDocument/2006/relationships/hyperlink" Target="https://trybunal.gov.pl/sprawy-w-trybunale/art/2013-upowaznienie-ustawowe-7?tx_ttnews%5Bday%5D=16&amp;tx_ttnews%5Bmonth%5D=10&amp;tx_ttnews%5Byear%5D=2013&amp;cHash=1142f9972054118f57e188f8ae3835fe" TargetMode="External"/><Relationship Id="rId2629" Type="http://schemas.openxmlformats.org/officeDocument/2006/relationships/hyperlink" Target="https://trybunal.gov.pl/sprawy-w-trybunale/art/2013-brak-delegacji-ustawowej?tx_ttnews%5Bday%5D=15&amp;tx_ttnews%5Bmonth%5D=10&amp;tx_ttnews%5Byear%5D=2013&amp;cHash=e61ff2a816a69e9579264b9738549421" TargetMode="External"/><Relationship Id="rId2836" Type="http://schemas.openxmlformats.org/officeDocument/2006/relationships/hyperlink" Target="https://trybunal.gov.pl/sprawy-w-trybunale/art/2013-pracownicy-samorzadowi-wymogi-kwalifikacyjne?tx_ttnews%5Bday%5D=14&amp;tx_ttnews%5Bmonth%5D=10&amp;tx_ttnews%5Byear%5D=2013&amp;cHash=e4ce28f1884b572cc1ec2d9f933ee468" TargetMode="External"/><Relationship Id="rId77" Type="http://schemas.openxmlformats.org/officeDocument/2006/relationships/hyperlink" Target="https://trybunal.gov.pl/sprawy-w-trybunale/art/rozpoznanie-sprawy-na-posiedzeniu-niejawnym-bez-udzialu-stron?tx_ttnews%5Bday%5D=01&amp;tx_ttnews%5Bmonth%5D=04&amp;tx_ttnews%5Byear%5D=2022&amp;cHash=0bfd0885e0ed8b357c96644b355777c4" TargetMode="External"/><Relationship Id="rId503" Type="http://schemas.openxmlformats.org/officeDocument/2006/relationships/hyperlink" Target="https://trybunal.gov.pl/sprawy-w-trybunale/art/10705-naruszenie-autorskich-praw-majatkowych-naprawienie-szkody?tx_ttnews%5Bday%5D=04&amp;tx_ttnews%5Bmonth%5D=07&amp;tx_ttnews%5Byear%5D=2019&amp;cHash=69eafc1f50e9a0b35bb5d17595630a6a" TargetMode="External"/><Relationship Id="rId710" Type="http://schemas.openxmlformats.org/officeDocument/2006/relationships/hyperlink" Target="https://trybunal.gov.pl/sprawy-w-trybunale/art/9505-nadanie-tytulowi-egzekucyjnemu-klauzuli-wykonalnosci-prawo-do-sadu?tx_ttnews%5Bday%5D=13&amp;tx_ttnews%5Bmonth%5D=12&amp;tx_ttnews%5Byear%5D=2016&amp;cHash=f87588efe3ce1aa35095abf6994f49d6" TargetMode="External"/><Relationship Id="rId808" Type="http://schemas.openxmlformats.org/officeDocument/2006/relationships/hyperlink" Target="https://trybunal.gov.pl/sprawy-w-trybunale/art/8888-sluzba-cywilna?tx_ttnews%5Bday%5D=06&amp;tx_ttnews%5Bmonth%5D=04&amp;tx_ttnews%5Byear%5D=2016&amp;cHash=d298931aa787907d2ce05cabd2ca3fbb" TargetMode="External"/><Relationship Id="rId1340" Type="http://schemas.openxmlformats.org/officeDocument/2006/relationships/hyperlink" Target="https://trybunal.gov.pl/sprawy-w-trybunale/art/2004-wynagrodzenia-sedziow?tx_ttnews%5Bday%5D=28&amp;tx_ttnews%5Bmonth%5D=10&amp;tx_ttnews%5Byear%5D=2013&amp;cHash=b728bddccf7e02103a220068b149aeca" TargetMode="External"/><Relationship Id="rId1438" Type="http://schemas.openxmlformats.org/officeDocument/2006/relationships/hyperlink" Target="https://trybunal.gov.pl/sprawy-w-trybunale/art/2013-roszczenie-o-zwrot-wywlaszczonej-nieruchomosci?tx_ttnews%5Bday%5D=28&amp;tx_ttnews%5Bmonth%5D=10&amp;tx_ttnews%5Byear%5D=2013&amp;cHash=b728bddccf7e02103a220068b149aeca" TargetMode="External"/><Relationship Id="rId1645" Type="http://schemas.openxmlformats.org/officeDocument/2006/relationships/hyperlink" Target="https://trybunal.gov.pl/sprawy-w-trybunale/art/2013-przeslanki-stosowania-srodkow-przymusu-bezposredniego?tx_ttnews%5Bday%5D=24&amp;tx_ttnews%5Bmonth%5D=10&amp;tx_ttnews%5Byear%5D=2013&amp;cHash=536cdfe28fa02f7f9d4c589e3c39aced" TargetMode="External"/><Relationship Id="rId1200" Type="http://schemas.openxmlformats.org/officeDocument/2006/relationships/hyperlink" Target="https://trybunal.gov.pl/sprawy-w-trybunale/art/6834-proces-ustawodawczy-brak-notyfikacji-projektu-ustawy?tx_ttnews%5Bday%5D=28&amp;tx_ttnews%5Bmonth%5D=04&amp;tx_ttnews%5Byear%5D=2014&amp;cHash=ad5ecf9e17d89dd4e35be34c9e6140c9" TargetMode="External"/><Relationship Id="rId1852" Type="http://schemas.openxmlformats.org/officeDocument/2006/relationships/hyperlink" Target="https://trybunal.gov.pl/sprawy-w-trybunale/art/1481-rozpoznanie-sprawy-bez-uzasadnionej-zwloki-brak-przeslanek-przyznania-lub-odmowy-zasadzenia-na-r?tx_ttnews%5Bday%5D=22&amp;tx_ttnews%5Bmonth%5D=10&amp;tx_ttnews%5Byear%5D=2013&amp;cHash=8f197c04ffa5a1746bb6205c213b65f0" TargetMode="External"/><Relationship Id="rId2903" Type="http://schemas.openxmlformats.org/officeDocument/2006/relationships/hyperlink" Target="https://trybunal.gov.pl/sprawy-w-trybunale/art/2013-koszty-procesu-2?tx_ttnews%5Bday%5D=14&amp;tx_ttnews%5Bmonth%5D=10&amp;tx_ttnews%5Byear%5D=2013&amp;cHash=e4ce28f1884b572cc1ec2d9f933ee468" TargetMode="External"/><Relationship Id="rId1505" Type="http://schemas.openxmlformats.org/officeDocument/2006/relationships/hyperlink" Target="https://trybunal.gov.pl/sprawy-w-trybunale/art/2013-kierowanie-przez-banki-wierzytelnosci-do-postepowania-egzekucyjnego-z-pominieciem-sadowego-post-1?tx_ttnews%5Bday%5D=25&amp;tx_ttnews%5Bmonth%5D=10&amp;tx_ttnews%5Byear%5D=2013&amp;cHash=4fe1187494bc447be274d3c59a2b2d55" TargetMode="External"/><Relationship Id="rId1712" Type="http://schemas.openxmlformats.org/officeDocument/2006/relationships/hyperlink" Target="https://trybunal.gov.pl/sprawy-w-trybunale/art/2013-tymczasowe-aresztowanie-odmowa-zwolnienia-z-aresztu?tx_ttnews%5Bday%5D=23&amp;tx_ttnews%5Bmonth%5D=10&amp;tx_ttnews%5Byear%5D=2013&amp;cHash=acd30e670f7b1d4780339415089e5572" TargetMode="External"/><Relationship Id="rId293" Type="http://schemas.openxmlformats.org/officeDocument/2006/relationships/hyperlink" Target="https://trybunal.gov.pl/sprawy-w-trybunale/art/poddanie-pod-wylaczna-wlasciwosc-sadow-okregowych-jedynie-roszczen-niemajatkowych?tx_ttnews%5Bday%5D=31&amp;tx_ttnews%5Bmonth%5D=08&amp;tx_ttnews%5Byear%5D=2020&amp;cHash=89f1278cebd32ab10d7e492155e2ed21" TargetMode="External"/><Relationship Id="rId2181" Type="http://schemas.openxmlformats.org/officeDocument/2006/relationships/hyperlink" Target="https://trybunal.gov.pl/sprawy-w-trybunale/art/2013-postepowanie-dyscyplinarne-wobec-sedziow-sadow-wojskowych?tx_ttnews%5Bday%5D=19&amp;tx_ttnews%5Bmonth%5D=10&amp;tx_ttnews%5Byear%5D=2013&amp;cHash=79081e7eff060b3b95c84a662be4da1b" TargetMode="External"/><Relationship Id="rId3025" Type="http://schemas.openxmlformats.org/officeDocument/2006/relationships/hyperlink" Target="https://trybunal.gov.pl/sprawy-w-trybunale/art/2013-wznowienie-postepowania-sadowego-2?tx_ttnews%5Bday%5D=12&amp;tx_ttnews%5Bmonth%5D=10&amp;tx_ttnews%5Byear%5D=2013&amp;cHash=31f821da058a23f8185a5c7f28ee4ff2" TargetMode="External"/><Relationship Id="rId153" Type="http://schemas.openxmlformats.org/officeDocument/2006/relationships/hyperlink" Target="https://trybunal.gov.pl/sprawy-w-trybunale/art/kradziez-drzewa-z-lasu-wysokosc-nawiazki?tx_ttnews%5Bday%5D=01&amp;tx_ttnews%5Bmonth%5D=10&amp;tx_ttnews%5Byear%5D=2021&amp;cHash=c3a93a10d905cab0b89e823e7b2f150e" TargetMode="External"/><Relationship Id="rId360" Type="http://schemas.openxmlformats.org/officeDocument/2006/relationships/hyperlink" Target="https://trybunal.gov.pl/sprawy-w-trybunale/art/warunki-wznowienia-postepowania-przed-sadami-administracyjnymi-w-zaleznosci-od-rodzaju-uchylanego-wyroku?tx_ttnews%5Bday%5D=21&amp;tx_ttnews%5Bmonth%5D=04&amp;tx_ttnews%5Byear%5D=2020&amp;cHash=b5b3c7d0f79d675387be767109115cb1" TargetMode="External"/><Relationship Id="rId598" Type="http://schemas.openxmlformats.org/officeDocument/2006/relationships/hyperlink" Target="https://trybunal.gov.pl/sprawy-w-trybunale/art/10243-emerytury-i-renty-z-funduszu-ubezpieczen-spolecznych?tx_ttnews%5Bday%5D=11&amp;tx_ttnews%5Bmonth%5D=07&amp;tx_ttnews%5Byear%5D=2018&amp;cHash=838310c474c7a00563a4e229829a9c6b" TargetMode="External"/><Relationship Id="rId2041" Type="http://schemas.openxmlformats.org/officeDocument/2006/relationships/hyperlink" Target="https://trybunal.gov.pl/sprawy-w-trybunale/art/2013-ustawa-o-policji-1?tx_ttnews%5Bday%5D=21&amp;tx_ttnews%5Bmonth%5D=10&amp;tx_ttnews%5Byear%5D=2013&amp;cHash=b733062a554bea8447eda9da333cb158" TargetMode="External"/><Relationship Id="rId2279" Type="http://schemas.openxmlformats.org/officeDocument/2006/relationships/hyperlink" Target="https://trybunal.gov.pl/sprawy-w-trybunale/art/2013-wylaczenie-mozliwosci-odwolania-sie-do-sadu-administracyjnego-w-sprawach-z-zakresu-ubiegania?tx_ttnews%5Bday%5D=17&amp;tx_ttnews%5Bmonth%5D=10&amp;tx_ttnews%5Byear%5D=2013&amp;cHash=cb57167d0d4ac2e725c84f688e6b2373" TargetMode="External"/><Relationship Id="rId2486" Type="http://schemas.openxmlformats.org/officeDocument/2006/relationships/hyperlink" Target="https://trybunal.gov.pl/sprawy-w-trybunale/art/2013-zwolnienie-od-kosztow-sadowych-1?tx_ttnews%5Bday%5D=16&amp;tx_ttnews%5Bmonth%5D=10&amp;tx_ttnews%5Byear%5D=2013&amp;cHash=1142f9972054118f57e188f8ae3835fe" TargetMode="External"/><Relationship Id="rId2693" Type="http://schemas.openxmlformats.org/officeDocument/2006/relationships/hyperlink" Target="https://trybunal.gov.pl/sprawy-w-trybunale/art/2013-konstytucyjne-wymogi-stanowienia-prawa?tx_ttnews%5Bday%5D=15&amp;tx_ttnews%5Bmonth%5D=10&amp;tx_ttnews%5Byear%5D=2013&amp;cHash=e61ff2a816a69e9579264b9738549421" TargetMode="External"/><Relationship Id="rId220" Type="http://schemas.openxmlformats.org/officeDocument/2006/relationships/hyperlink" Target="https://trybunal.gov.pl/sprawy-w-trybunale/art/brak-zapewnienia-ustawowych-podstaw-i-trybu-dochodzenia-odszkodowania-przez-podmioty-ktore-sa-zobowiazane-do-usuniecia-i-rozbiorki-tablic-i-urzadzen-reklamowych-wzniesionych-legalnie-na-terenie-gminy-1?tx_ttnews%5Bday%5D=05&amp;tx_ttnews%5Bmonth%5D=01&amp;tx_ttnews%5Byear%5D=2021&amp;cHash=4580e5656c6afa85a77741b4b85a323f" TargetMode="External"/><Relationship Id="rId458" Type="http://schemas.openxmlformats.org/officeDocument/2006/relationships/hyperlink" Target="https://trybunal.gov.pl/sprawy-w-trybunale/art/mozliwosc-zlozenia-zazalenia-na-postanowienie-sadu-pierwszej-instancji-i-zarzadzenia-przewodniczacego?tx_ttnews%5Bday%5D=15&amp;tx_ttnews%5Bmonth%5D=10&amp;tx_ttnews%5Byear%5D=2019&amp;cHash=78b583eaafca59595aeb91385e2153be" TargetMode="External"/><Relationship Id="rId665" Type="http://schemas.openxmlformats.org/officeDocument/2006/relationships/hyperlink" Target="https://trybunal.gov.pl/sprawy-w-trybunale/art/9773-ustawa-kodeks-rodzinny-i-opiekunczy?tx_ttnews%5Bday%5D=06&amp;tx_ttnews%5Bmonth%5D=07&amp;tx_ttnews%5Byear%5D=2017&amp;cHash=72d698c2acc92b5fee0076081a9dd063" TargetMode="External"/><Relationship Id="rId872" Type="http://schemas.openxmlformats.org/officeDocument/2006/relationships/hyperlink" Target="https://trybunal.gov.pl/sprawy-w-trybunale/art/8609-zakaz-reklamy-aptek-i-punktow-aptecznych?tx_ttnews%5Bday%5D=08&amp;tx_ttnews%5Bmonth%5D=10&amp;tx_ttnews%5Byear%5D=2015&amp;cHash=3fbf2e254ff3d9632f8c171ba92aee74" TargetMode="External"/><Relationship Id="rId1088" Type="http://schemas.openxmlformats.org/officeDocument/2006/relationships/hyperlink" Target="https://trybunal.gov.pl/sprawy-w-trybunale/art/7240-egzekucja-swiadczen-pienieznych-pobranie-oplaty-stosunkowej-od-kwot-wplaconych-przez-dluzni?tx_ttnews%5Bday%5D=20&amp;tx_ttnews%5Bmonth%5D=11&amp;tx_ttnews%5Byear%5D=2014&amp;cHash=f6f464cd7296009d268f6effd1ee4b7c" TargetMode="External"/><Relationship Id="rId1295" Type="http://schemas.openxmlformats.org/officeDocument/2006/relationships/hyperlink" Target="https://trybunal.gov.pl/sprawy-w-trybunale/art/2013-przetwarzanie-danych-osobowych-potencjalnych-dawcow-szpiku?tx_ttnews%5Bday%5D=28&amp;tx_ttnews%5Bmonth%5D=10&amp;tx_ttnews%5Byear%5D=2013&amp;cHash=b728bddccf7e02103a220068b149aeca" TargetMode="External"/><Relationship Id="rId2139" Type="http://schemas.openxmlformats.org/officeDocument/2006/relationships/hyperlink" Target="https://trybunal.gov.pl/sprawy-w-trybunale/art/2013-zwrot-nadplaconych-skladek?tx_ttnews%5Bday%5D=21&amp;tx_ttnews%5Bmonth%5D=10&amp;tx_ttnews%5Byear%5D=2013&amp;cHash=b733062a554bea8447eda9da333cb158" TargetMode="External"/><Relationship Id="rId2346" Type="http://schemas.openxmlformats.org/officeDocument/2006/relationships/hyperlink" Target="https://trybunal.gov.pl/sprawy-w-trybunale/art/2013-charakter-decyzji-wojewody-stwierdzajacej-przejscie-nieruchomosci-zajetych-pod-drogi-publiczne?tx_ttnews%5Bday%5D=17&amp;tx_ttnews%5Bmonth%5D=10&amp;tx_ttnews%5Byear%5D=2013&amp;cHash=cb57167d0d4ac2e725c84f688e6b2373" TargetMode="External"/><Relationship Id="rId2553" Type="http://schemas.openxmlformats.org/officeDocument/2006/relationships/hyperlink" Target="https://trybunal.gov.pl/sprawy-w-trybunale/art/2013-warunki-przyjecia-skargi-kasacyjnej-przez-sad-najwyzszy?tx_ttnews%5Bday%5D=16&amp;tx_ttnews%5Bmonth%5D=10&amp;tx_ttnews%5Byear%5D=2013&amp;cHash=1142f9972054118f57e188f8ae3835fe" TargetMode="External"/><Relationship Id="rId2760" Type="http://schemas.openxmlformats.org/officeDocument/2006/relationships/hyperlink" Target="https://trybunal.gov.pl/sprawy-w-trybunale/art/2013-oplata-sadowa?tx_ttnews%5Bday%5D=14&amp;tx_ttnews%5Bmonth%5D=10&amp;tx_ttnews%5Byear%5D=2013&amp;cHash=e4ce28f1884b572cc1ec2d9f933ee468" TargetMode="External"/><Relationship Id="rId2998" Type="http://schemas.openxmlformats.org/officeDocument/2006/relationships/hyperlink" Target="https://trybunal.gov.pl/sprawy-w-trybunale/art/2013-oplaty-za-parkowanie-1?tx_ttnews%5Bday%5D=12&amp;tx_ttnews%5Bmonth%5D=10&amp;tx_ttnews%5Byear%5D=2013&amp;cHash=31f821da058a23f8185a5c7f28ee4ff2" TargetMode="External"/><Relationship Id="rId318" Type="http://schemas.openxmlformats.org/officeDocument/2006/relationships/hyperlink" Target="https://trybunal.gov.pl/sprawy-w-trybunale/art/mozliwosc-uchylenia-lub-zmiany-ostatecznej-decyzji-przez-organ-administracji-publicznej-na-mocy-ktorej-strona-nabyla-prawo-jezeli-przepisy-szczegolne-nie-sprzeciwiaja-sie-temu-i-przemawia-za-tym-interes-spoleczny-lub-sluszny-interes-strony?tx_ttnews%5Bday%5D=03&amp;tx_ttnews%5Bmonth%5D=08&amp;tx_ttnews%5Byear%5D=2020&amp;cHash=84a9bef959c43bb3d6a6bc70ee4bea15" TargetMode="External"/><Relationship Id="rId525" Type="http://schemas.openxmlformats.org/officeDocument/2006/relationships/hyperlink" Target="https://trybunal.gov.pl/sprawy-w-trybunale/art/10575-dostep-do-pytan-testowych-lek-ldek-i-pes-ustawa-o-zawodach-lekarza-i-lekarza-dentysty?tx_ttnews%5Bday%5D=23&amp;tx_ttnews%5Bmonth%5D=04&amp;tx_ttnews%5Byear%5D=2019&amp;cHash=6cc630caf1315e22bee38aa2e713b7ff" TargetMode="External"/><Relationship Id="rId732" Type="http://schemas.openxmlformats.org/officeDocument/2006/relationships/hyperlink" Target="https://trybunal.gov.pl/sprawy-w-trybunale/art/9335-plan-zagospodarowania-przestrzennego-wartosc-nieruchomosci?tx_ttnews%5Bday%5D=23&amp;tx_ttnews%5Bmonth%5D=08&amp;tx_ttnews%5Byear%5D=2016&amp;cHash=91c2aa26693b7a6b49071a4ad6e12080" TargetMode="External"/><Relationship Id="rId1155" Type="http://schemas.openxmlformats.org/officeDocument/2006/relationships/hyperlink" Target="https://trybunal.gov.pl/sprawy-w-trybunale/art/7076-proces-ustawodawczy-obowiazek-notyfikacji-przepisow-technicznych-przez-komisje-europejska?tx_ttnews%5Bday%5D=02&amp;tx_ttnews%5Bmonth%5D=09&amp;tx_ttnews%5Byear%5D=2014&amp;cHash=8c89dfc6b01f6497b9e4944898ad7a6a" TargetMode="External"/><Relationship Id="rId1362" Type="http://schemas.openxmlformats.org/officeDocument/2006/relationships/hyperlink" Target="https://trybunal.gov.pl/sprawy-w-trybunale/art/2013-wysokosc-wynagrodzenia-mediatora-w-postepowaniu-cywilnym?tx_ttnews%5Bday%5D=28&amp;tx_ttnews%5Bmonth%5D=10&amp;tx_ttnews%5Byear%5D=2013&amp;cHash=b728bddccf7e02103a220068b149aeca" TargetMode="External"/><Relationship Id="rId2206" Type="http://schemas.openxmlformats.org/officeDocument/2006/relationships/hyperlink" Target="https://trybunal.gov.pl/sprawy-w-trybunale/art/2013-zasady-powolania-na-stanowisko-sedziego-2?tx_ttnews%5Bday%5D=19&amp;tx_ttnews%5Bmonth%5D=10&amp;tx_ttnews%5Byear%5D=2013&amp;cHash=79081e7eff060b3b95c84a662be4da1b" TargetMode="External"/><Relationship Id="rId2413" Type="http://schemas.openxmlformats.org/officeDocument/2006/relationships/hyperlink" Target="https://trybunal.gov.pl/sprawy-w-trybunale/art/2013-okreslenie-kompetencji-centralnej-komisji-do-spraw-stopni-i-tytulow-przez-uchwalony-przez-nia-st?tx_ttnews%5Bday%5D=17&amp;tx_ttnews%5Bmonth%5D=10&amp;tx_ttnews%5Byear%5D=2013&amp;cHash=cb57167d0d4ac2e725c84f688e6b2373" TargetMode="External"/><Relationship Id="rId2620" Type="http://schemas.openxmlformats.org/officeDocument/2006/relationships/hyperlink" Target="https://trybunal.gov.pl/sprawy-w-trybunale/art/2013-prawo-do-odszkodowania?tx_ttnews%5Bday%5D=15&amp;tx_ttnews%5Bmonth%5D=10&amp;tx_ttnews%5Byear%5D=2013&amp;cHash=e61ff2a816a69e9579264b9738549421" TargetMode="External"/><Relationship Id="rId2858" Type="http://schemas.openxmlformats.org/officeDocument/2006/relationships/hyperlink" Target="https://trybunal.gov.pl/sprawy-w-trybunale/art/2013-gry-losowe?tx_ttnews%5Bday%5D=14&amp;tx_ttnews%5Bmonth%5D=10&amp;tx_ttnews%5Byear%5D=2013&amp;cHash=e4ce28f1884b572cc1ec2d9f933ee468" TargetMode="External"/><Relationship Id="rId99" Type="http://schemas.openxmlformats.org/officeDocument/2006/relationships/hyperlink" Target="https://trybunal.gov.pl/sprawy-w-trybunale/art/zlozenie-ponaglenia-w-toku-postepowania-jako-warunek-stwierdzenia-przewleklosci-postepowania-administracyjnego-17?tx_ttnews%5Bday%5D=24&amp;tx_ttnews%5Bmonth%5D=01&amp;tx_ttnews%5Byear%5D=2022&amp;cHash=91e1060f5d1645daf796f6d3f7698aa0" TargetMode="External"/><Relationship Id="rId1015" Type="http://schemas.openxmlformats.org/officeDocument/2006/relationships/hyperlink" Target="https://trybunal.gov.pl/sprawy-w-trybunale/art/7420-ustawa-o-grach-hazardowych-proces-ustawodawczy-obowiazek-notyfikacji-przepisow-technicznych-prze?tx_ttnews%5Bday%5D=16&amp;tx_ttnews%5Bmonth%5D=02&amp;tx_ttnews%5Byear%5D=2015&amp;cHash=e8519f57f3503566979d63f6ce730c3c" TargetMode="External"/><Relationship Id="rId1222" Type="http://schemas.openxmlformats.org/officeDocument/2006/relationships/hyperlink" Target="https://trybunal.gov.pl/sprawy-w-trybunale/art/6749-koszty-sadowe?tx_ttnews%5Bday%5D=11&amp;tx_ttnews%5Bmonth%5D=03&amp;tx_ttnews%5Byear%5D=2014&amp;cHash=3630fc088059fd701384f09c5ad36fc9" TargetMode="External"/><Relationship Id="rId1667" Type="http://schemas.openxmlformats.org/officeDocument/2006/relationships/hyperlink" Target="https://trybunal.gov.pl/sprawy-w-trybunale/art/2013-nadanie-mocy-prawnej-dokumentu-urzedowego-wyciagom-z-ksiag-rachunkowych-funduszu-sekurytyzacyjneg?tx_ttnews%5Bday%5D=23&amp;tx_ttnews%5Bmonth%5D=10&amp;tx_ttnews%5Byear%5D=2013&amp;cHash=acd30e670f7b1d4780339415089e5572" TargetMode="External"/><Relationship Id="rId1874" Type="http://schemas.openxmlformats.org/officeDocument/2006/relationships/hyperlink" Target="https://trybunal.gov.pl/sprawy-w-trybunale/art/2013-prawo-do-emerytury-pomostowej?tx_ttnews%5Bday%5D=22&amp;tx_ttnews%5Bmonth%5D=10&amp;tx_ttnews%5Byear%5D=2013&amp;cHash=8f197c04ffa5a1746bb6205c213b65f0" TargetMode="External"/><Relationship Id="rId2718" Type="http://schemas.openxmlformats.org/officeDocument/2006/relationships/hyperlink" Target="https://trybunal.gov.pl/sprawy-w-trybunale/art/2013-zasady-postepowania-przed-sadem-administracyjnym?tx_ttnews%5Bday%5D=14&amp;tx_ttnews%5Bmonth%5D=10&amp;tx_ttnews%5Byear%5D=2013&amp;cHash=e4ce28f1884b572cc1ec2d9f933ee468" TargetMode="External"/><Relationship Id="rId2925" Type="http://schemas.openxmlformats.org/officeDocument/2006/relationships/hyperlink" Target="https://trybunal.gov.pl/sprawy-w-trybunale/art/2013-prawo-do-sadu-23?tx_ttnews%5Bday%5D=12&amp;tx_ttnews%5Bmonth%5D=10&amp;tx_ttnews%5Byear%5D=2013&amp;cHash=31f821da058a23f8185a5c7f28ee4ff2" TargetMode="External"/><Relationship Id="rId1527" Type="http://schemas.openxmlformats.org/officeDocument/2006/relationships/hyperlink" Target="https://trybunal.gov.pl/sprawy-w-trybunale/art/2013-przeslanki-warunkujace-przyznanie-odszkodowania-za-poniesiona-szkode-uznanie-za-niewazne-orzec?tx_ttnews%5Bday%5D=24&amp;tx_ttnews%5Bmonth%5D=10&amp;tx_ttnews%5Byear%5D=2013&amp;cHash=536cdfe28fa02f7f9d4c589e3c39aced" TargetMode="External"/><Relationship Id="rId1734" Type="http://schemas.openxmlformats.org/officeDocument/2006/relationships/hyperlink" Target="https://trybunal.gov.pl/sprawy-w-trybunale/art/2013-oddalenie-wniosku-o-wylaczenie-komornika-wylaczenie-mozliwosci-zaskarzenia-postanowienia-sa?tx_ttnews%5Bday%5D=23&amp;tx_ttnews%5Bmonth%5D=10&amp;tx_ttnews%5Byear%5D=2013&amp;cHash=acd30e670f7b1d4780339415089e5572" TargetMode="External"/><Relationship Id="rId1941" Type="http://schemas.openxmlformats.org/officeDocument/2006/relationships/hyperlink" Target="https://trybunal.gov.pl/sprawy-w-trybunale/art/2013-zasady-ustalania-podstawy-wymiaru-skladek-na-ubezpieczenie-emerytalne-i-rentowe?tx_ttnews%5Bday%5D=22&amp;tx_ttnews%5Bmonth%5D=10&amp;tx_ttnews%5Byear%5D=2013&amp;cHash=8f197c04ffa5a1746bb6205c213b65f0" TargetMode="External"/><Relationship Id="rId26" Type="http://schemas.openxmlformats.org/officeDocument/2006/relationships/hyperlink" Target="https://trybunal.gov.pl/sprawy-w-trybunale/art/brak-mozliwosci-odwolania-sie-do-prezesa-najwyzej-izby-kontroli-w-przypadku-uzyskania-przez-mianowanego-kontrolera-pozytywnej-oceny-kwalifikacyjnej?tx_ttnews%5Bday%5D=14&amp;tx_ttnews%5Bmonth%5D=09&amp;tx_ttnews%5Byear%5D=2022&amp;cHash=95b63304c39eebdc7399d2ecd9235c5e" TargetMode="External"/><Relationship Id="rId3047" Type="http://schemas.openxmlformats.org/officeDocument/2006/relationships/hyperlink" Target="https://trybunal.gov.pl/sprawy-w-trybunale/art/2013-zasada-rownosci-wobec-prawa?tx_ttnews%5Bday%5D=11&amp;tx_ttnews%5Bmonth%5D=10&amp;tx_ttnews%5Byear%5D=2013&amp;cHash=1ced2835a1edb064e651e97188ac4919" TargetMode="External"/><Relationship Id="rId175" Type="http://schemas.openxmlformats.org/officeDocument/2006/relationships/hyperlink" Target="https://trybunal.gov.pl/sprawy-w-trybunale/art/prawo-budowalne-tablice-i-urzadzenia-reklamowe?tx_ttnews%5Bday%5D=15&amp;tx_ttnews%5Bmonth%5D=06&amp;tx_ttnews%5Byear%5D=2021&amp;cHash=4fb6ac39bf75550c25db49c9a66dd4c4" TargetMode="External"/><Relationship Id="rId1801" Type="http://schemas.openxmlformats.org/officeDocument/2006/relationships/hyperlink" Target="https://trybunal.gov.pl/sprawy-w-trybunale/art/1532-tryb-uchwalenia-ustawy?tx_ttnews%5Bday%5D=22&amp;tx_ttnews%5Bmonth%5D=10&amp;tx_ttnews%5Byear%5D=2013&amp;cHash=8f197c04ffa5a1746bb6205c213b65f0" TargetMode="External"/><Relationship Id="rId382" Type="http://schemas.openxmlformats.org/officeDocument/2006/relationships/hyperlink" Target="https://trybunal.gov.pl/sprawy-w-trybunale/art/dostawa-wewnatrzwspolnotowa-uzasadniajaca-zwrot-akcyzy?tx_ttnews%5Bday%5D=20&amp;tx_ttnews%5Bmonth%5D=02&amp;tx_ttnews%5Byear%5D=2020&amp;cHash=c8d9efd13cebbae30186d11557a58d2f" TargetMode="External"/><Relationship Id="rId687" Type="http://schemas.openxmlformats.org/officeDocument/2006/relationships/hyperlink" Target="https://trybunal.gov.pl/sprawy-w-trybunale/art/9635-partie-polityczne-sprawozdanie-finansowe-partii-politycznej?tx_ttnews%5Bday%5D=24&amp;tx_ttnews%5Bmonth%5D=03&amp;tx_ttnews%5Byear%5D=2017&amp;cHash=8b6755d993ece9ad0e29912a9fa63966" TargetMode="External"/><Relationship Id="rId2063" Type="http://schemas.openxmlformats.org/officeDocument/2006/relationships/hyperlink" Target="https://trybunal.gov.pl/sprawy-w-trybunale/art/2013-koniecznosc-zawarcia-umowy-na-pismie-przez-wykonawce-robot-budowlanych-z-podwykonawca-pod-rygo?tx_ttnews%5Bday%5D=21&amp;tx_ttnews%5Bmonth%5D=10&amp;tx_ttnews%5Byear%5D=2013&amp;cHash=b733062a554bea8447eda9da333cb158" TargetMode="External"/><Relationship Id="rId2270" Type="http://schemas.openxmlformats.org/officeDocument/2006/relationships/hyperlink" Target="https://trybunal.gov.pl/sprawy-w-trybunale/art/1034-prawo-prasowe-zasady-publikacji-odpowiedzi-lub-sprostowania-sankcja-karna-za-odmowe-publikacji?tx_ttnews%5Bday%5D=17&amp;tx_ttnews%5Bmonth%5D=10&amp;tx_ttnews%5Byear%5D=2013&amp;cHash=cb57167d0d4ac2e725c84f688e6b2373" TargetMode="External"/><Relationship Id="rId2368" Type="http://schemas.openxmlformats.org/officeDocument/2006/relationships/hyperlink" Target="https://trybunal.gov.pl/sprawy-w-trybunale/art/2013-roszczenia-ubezpieczonych-przeciwko-organom-rentowym-o-zaplate-odsetek-z-tytulu-opoznienia-w-pr?tx_ttnews%5Bday%5D=17&amp;tx_ttnews%5Bmonth%5D=10&amp;tx_ttnews%5Byear%5D=2013&amp;cHash=cb57167d0d4ac2e725c84f688e6b2373" TargetMode="External"/><Relationship Id="rId242" Type="http://schemas.openxmlformats.org/officeDocument/2006/relationships/hyperlink" Target="https://trybunal.gov.pl/sprawy-w-trybunale/art/uniemozliwienie-uzyskania-statusu-uczestnika-postepowania-w-postepowaniu-rejestrowym-o-wpis-do-krajowego-rejestru-sadowego?tx_ttnews%5Bday%5D=08&amp;tx_ttnews%5Bmonth%5D=12&amp;tx_ttnews%5Byear%5D=2020&amp;cHash=014b665b054ea5d2310a29657b2c4e9a" TargetMode="External"/><Relationship Id="rId894" Type="http://schemas.openxmlformats.org/officeDocument/2006/relationships/hyperlink" Target="https://trybunal.gov.pl/sprawy-w-trybunale/art/8505-pytania-prawne?tx_ttnews%5Bday%5D=03&amp;tx_ttnews%5Bmonth%5D=08&amp;tx_ttnews%5Byear%5D=2015&amp;cHash=06b9a9f0b87726ddcacea4b250b19476" TargetMode="External"/><Relationship Id="rId1177" Type="http://schemas.openxmlformats.org/officeDocument/2006/relationships/hyperlink" Target="https://trybunal.gov.pl/sprawy-w-trybunale/art/6950-warunki-korzystania-przez-tymczasowo-aresztowanych-i-skazanych-mezczyzn-z-cieplej-kapieli?tx_ttnews%5Bday%5D=14&amp;tx_ttnews%5Bmonth%5D=07&amp;tx_ttnews%5Byear%5D=2014&amp;cHash=a8c3c4a03b1a7b6ea6f0a79e0a306234" TargetMode="External"/><Relationship Id="rId2130" Type="http://schemas.openxmlformats.org/officeDocument/2006/relationships/hyperlink" Target="https://trybunal.gov.pl/sprawy-w-trybunale/art/2013-kompetencje-referendarzy-sadowych-kompetencje-sadow-rejonowych?tx_ttnews%5Bday%5D=21&amp;tx_ttnews%5Bmonth%5D=10&amp;tx_ttnews%5Byear%5D=2013&amp;cHash=b733062a554bea8447eda9da333cb158" TargetMode="External"/><Relationship Id="rId2575" Type="http://schemas.openxmlformats.org/officeDocument/2006/relationships/hyperlink" Target="https://trybunal.gov.pl/sprawy-w-trybunale/art/2013-utrata-wadium-w-postepowaniu-przetargowym?tx_ttnews%5Bday%5D=16&amp;tx_ttnews%5Bmonth%5D=10&amp;tx_ttnews%5Byear%5D=2013&amp;cHash=1142f9972054118f57e188f8ae3835fe" TargetMode="External"/><Relationship Id="rId2782" Type="http://schemas.openxmlformats.org/officeDocument/2006/relationships/hyperlink" Target="https://trybunal.gov.pl/sprawy-w-trybunale/art/2013-ekwiwalent-pieniezny-za-deputat-weglowy?tx_ttnews%5Bday%5D=14&amp;tx_ttnews%5Bmonth%5D=10&amp;tx_ttnews%5Byear%5D=2013&amp;cHash=e4ce28f1884b572cc1ec2d9f933ee468" TargetMode="External"/><Relationship Id="rId102" Type="http://schemas.openxmlformats.org/officeDocument/2006/relationships/hyperlink" Target="https://trybunal.gov.pl/sprawy-w-trybunale/art/zlozenie-ponaglenia-w-toku-postepowania-jako-warunek-stwierdzenia-przewleklosci-postepowania-administracyjnego-14?tx_ttnews%5Bday%5D=21&amp;tx_ttnews%5Bmonth%5D=01&amp;tx_ttnews%5Byear%5D=2022&amp;cHash=b431baee219e74175cec31f0f6253d66" TargetMode="External"/><Relationship Id="rId547" Type="http://schemas.openxmlformats.org/officeDocument/2006/relationships/hyperlink" Target="https://trybunal.gov.pl/sprawy-w-trybunale/art/10484-wniosek-o-zwolnienie-od-kosztow-sadowych-koszty-sadowe-w-sprawach-cywilnych?tx_ttnews%5Bday%5D=26&amp;tx_ttnews%5Bmonth%5D=02&amp;tx_ttnews%5Byear%5D=2019&amp;cHash=462ff0a35b0857a67df84f19b13e1fc0" TargetMode="External"/><Relationship Id="rId754" Type="http://schemas.openxmlformats.org/officeDocument/2006/relationships/hyperlink" Target="https://trybunal.gov.pl/sprawy-w-trybunale/art/9120-obrot-ziemia-rolna?tx_ttnews%5Bday%5D=25&amp;tx_ttnews%5Bmonth%5D=07&amp;tx_ttnews%5Byear%5D=2016&amp;cHash=46365c080cb72c01864a6349d8f2436e" TargetMode="External"/><Relationship Id="rId961" Type="http://schemas.openxmlformats.org/officeDocument/2006/relationships/hyperlink" Target="https://trybunal.gov.pl/sprawy-w-trybunale/art/7554-stawki-podatku-akcyzowego-olej-opalowy?tx_ttnews%5Bday%5D=10&amp;tx_ttnews%5Bmonth%5D=04&amp;tx_ttnews%5Byear%5D=2015&amp;cHash=86a362a0167e203def85fe09d305940d" TargetMode="External"/><Relationship Id="rId1384" Type="http://schemas.openxmlformats.org/officeDocument/2006/relationships/hyperlink" Target="https://trybunal.gov.pl/sprawy-w-trybunale/art/2013-odszkodowanie-za-bezprawie-normatywne-wladzy-publicznej?tx_ttnews%5Bday%5D=28&amp;tx_ttnews%5Bmonth%5D=10&amp;tx_ttnews%5Byear%5D=2013&amp;cHash=b728bddccf7e02103a220068b149aeca" TargetMode="External"/><Relationship Id="rId1591" Type="http://schemas.openxmlformats.org/officeDocument/2006/relationships/hyperlink" Target="https://trybunal.gov.pl/sprawy-w-trybunale/art/2013-zaskarzenie-postanowienia-w-sprawie-kosztow-procesu-zasadzonych-po-raz-pierwszy-przez-sad-odwol?tx_ttnews%5Bday%5D=24&amp;tx_ttnews%5Bmonth%5D=10&amp;tx_ttnews%5Byear%5D=2013&amp;cHash=536cdfe28fa02f7f9d4c589e3c39aced" TargetMode="External"/><Relationship Id="rId1689" Type="http://schemas.openxmlformats.org/officeDocument/2006/relationships/hyperlink" Target="https://trybunal.gov.pl/sprawy-w-trybunale/art/2013-zasady-przeniesienia-wlasnosci-lokali-spoldzielnie-mieszkaniowe-1?tx_ttnews%5Bday%5D=23&amp;tx_ttnews%5Bmonth%5D=10&amp;tx_ttnews%5Byear%5D=2013&amp;cHash=acd30e670f7b1d4780339415089e5572" TargetMode="External"/><Relationship Id="rId2228" Type="http://schemas.openxmlformats.org/officeDocument/2006/relationships/hyperlink" Target="https://trybunal.gov.pl/sprawy-w-trybunale/art/2013-niepowolanie-na-stanowisko-sedziego-przez-prezydenta-rp-1?tx_ttnews%5Bday%5D=19&amp;tx_ttnews%5Bmonth%5D=10&amp;tx_ttnews%5Byear%5D=2013&amp;cHash=79081e7eff060b3b95c84a662be4da1b" TargetMode="External"/><Relationship Id="rId2435" Type="http://schemas.openxmlformats.org/officeDocument/2006/relationships/hyperlink" Target="https://trybunal.gov.pl/sprawy-w-trybunale/art/2013-wydanie-przez-inspektora-pracy-nakazu-zobowiazujacego-pracodawce-do-zaplacenia-pracownikowi-nale?tx_ttnews%5Bday%5D=17&amp;tx_ttnews%5Bmonth%5D=10&amp;tx_ttnews%5Byear%5D=2013&amp;cHash=cb57167d0d4ac2e725c84f688e6b2373" TargetMode="External"/><Relationship Id="rId2642" Type="http://schemas.openxmlformats.org/officeDocument/2006/relationships/hyperlink" Target="https://trybunal.gov.pl/sprawy-w-trybunale/art/657-zasady-przyzwoitej-legislacji?tx_ttnews%5Bday%5D=15&amp;tx_ttnews%5Bmonth%5D=10&amp;tx_ttnews%5Byear%5D=2013&amp;cHash=e61ff2a816a69e9579264b9738549421" TargetMode="External"/><Relationship Id="rId90" Type="http://schemas.openxmlformats.org/officeDocument/2006/relationships/hyperlink" Target="https://trybunal.gov.pl/sprawy-w-trybunale/art/brak-mozliwosci-zaskarzenia-postanowienia-w-przedmiocie-rozpatrzenia-wniosku-o-zwolnienie-od-kosztow-sadowych-w-postepowaniu-przed-sadem-drugiej-instancji-1?tx_ttnews%5Bday%5D=21&amp;tx_ttnews%5Bmonth%5D=02&amp;tx_ttnews%5Byear%5D=2022&amp;cHash=4bacd4546e198f434cbd74e397f38dc9" TargetMode="External"/><Relationship Id="rId407" Type="http://schemas.openxmlformats.org/officeDocument/2006/relationships/hyperlink" Target="https://trybunal.gov.pl/sprawy-w-trybunale/art/planowanie-rodziny-ochrona-plodu-ludzkiego-i-warunki-dopuszczalnosci-przerywania-ciazy?tx_ttnews%5Bday%5D=10&amp;tx_ttnews%5Bmonth%5D=01&amp;tx_ttnews%5Byear%5D=2020&amp;cHash=b0395b89cc5297a9ff3d70ae4f6ef5bd" TargetMode="External"/><Relationship Id="rId614" Type="http://schemas.openxmlformats.org/officeDocument/2006/relationships/hyperlink" Target="https://trybunal.gov.pl/sprawy-w-trybunale/art/10107-podatki-i-oplaty-lokalne-oplata-miejscowa?tx_ttnews%5Bday%5D=16&amp;tx_ttnews%5Bmonth%5D=04&amp;tx_ttnews%5Byear%5D=2018&amp;cHash=2c3e1bd51eaac4ce905e178a14653af8" TargetMode="External"/><Relationship Id="rId821" Type="http://schemas.openxmlformats.org/officeDocument/2006/relationships/hyperlink" Target="https://trybunal.gov.pl/sprawy-w-trybunale/art/8825-nowelizacja-ustawy-o-trybunale-konstytucyjnym?tx_ttnews%5Bday%5D=30&amp;tx_ttnews%5Bmonth%5D=12&amp;tx_ttnews%5Byear%5D=2015&amp;cHash=4e655ea455f0b8eb4645ca1970094c8f" TargetMode="External"/><Relationship Id="rId1037" Type="http://schemas.openxmlformats.org/officeDocument/2006/relationships/hyperlink" Target="https://trybunal.gov.pl/sprawy-w-trybunale/art/7377-ustawa-o-grach-hazardowych-proces-ustawodawczy-obowiazek-notyfikacji-przepisow-technicznych-prze?tx_ttnews%5Bday%5D=03&amp;tx_ttnews%5Bmonth%5D=02&amp;tx_ttnews%5Byear%5D=2015&amp;cHash=dcf3cf99d622f1c46e9f3089a1076a21" TargetMode="External"/><Relationship Id="rId1244" Type="http://schemas.openxmlformats.org/officeDocument/2006/relationships/hyperlink" Target="https://trybunal.gov.pl/sprawy-w-trybunale/art/6596-mozliwosc-zawierania-malzenstw-przez-osoby-dotkniete-choroba-psychiczna-albo-niedorozwojem?tx_ttnews%5Bday%5D=13&amp;tx_ttnews%5Bmonth%5D=01&amp;tx_ttnews%5Byear%5D=2014&amp;cHash=a28edf96bc2fbe0b2b0f8328b105eff8" TargetMode="External"/><Relationship Id="rId1451" Type="http://schemas.openxmlformats.org/officeDocument/2006/relationships/hyperlink" Target="https://trybunal.gov.pl/sprawy-w-trybunale/art/2013-okreslenie-katalogu-zbieranych-informacji-o-jednostce-za-pomoca-srodkow-technicznych-w-dzialani?tx_ttnews%5Bday%5D=25&amp;tx_ttnews%5Bmonth%5D=10&amp;tx_ttnews%5Byear%5D=2013&amp;cHash=4fe1187494bc447be274d3c59a2b2d55" TargetMode="External"/><Relationship Id="rId1896" Type="http://schemas.openxmlformats.org/officeDocument/2006/relationships/hyperlink" Target="https://trybunal.gov.pl/sprawy-w-trybunale/art/2013-warunki-nabycia-prawa-do-emerytury-pomostowej?tx_ttnews%5Bday%5D=22&amp;tx_ttnews%5Bmonth%5D=10&amp;tx_ttnews%5Byear%5D=2013&amp;cHash=8f197c04ffa5a1746bb6205c213b65f0" TargetMode="External"/><Relationship Id="rId2502" Type="http://schemas.openxmlformats.org/officeDocument/2006/relationships/hyperlink" Target="https://trybunal.gov.pl/sprawy-w-trybunale/art/2013-postepowanie-sadowoadministracyjne?tx_ttnews%5Bday%5D=16&amp;tx_ttnews%5Bmonth%5D=10&amp;tx_ttnews%5Byear%5D=2013&amp;cHash=1142f9972054118f57e188f8ae3835fe" TargetMode="External"/><Relationship Id="rId2947" Type="http://schemas.openxmlformats.org/officeDocument/2006/relationships/hyperlink" Target="https://trybunal.gov.pl/sprawy-w-trybunale/art/2013-ustawowe-zasady-pociagania-poslow-do-odpowiedzialnosci-karnej?tx_ttnews%5Bday%5D=12&amp;tx_ttnews%5Bmonth%5D=10&amp;tx_ttnews%5Byear%5D=2013&amp;cHash=31f821da058a23f8185a5c7f28ee4ff2" TargetMode="External"/><Relationship Id="rId919" Type="http://schemas.openxmlformats.org/officeDocument/2006/relationships/hyperlink" Target="https://trybunal.gov.pl/sprawy-w-trybunale/art/8216-warunkowe-zawieszenie-kary-lacznej?tx_ttnews%5Bday%5D=15&amp;tx_ttnews%5Bmonth%5D=06&amp;tx_ttnews%5Byear%5D=2015&amp;cHash=7f2ec7bb4bf82944069c07fe722cc970" TargetMode="External"/><Relationship Id="rId1104" Type="http://schemas.openxmlformats.org/officeDocument/2006/relationships/hyperlink" Target="https://trybunal.gov.pl/sprawy-w-trybunale/art/7216-oplaty-za-czynnosci-radcow-prawnych-oraz-kosztow-pomocy-prawnej-wytyczne-dotyczace-okreslenia?tx_ttnews%5Bday%5D=07&amp;tx_ttnews%5Bmonth%5D=11&amp;tx_ttnews%5Byear%5D=2014&amp;cHash=0f1d32835f4c1723633f2c5680757888" TargetMode="External"/><Relationship Id="rId1311" Type="http://schemas.openxmlformats.org/officeDocument/2006/relationships/hyperlink" Target="https://trybunal.gov.pl/sprawy-w-trybunale/art/2013-obligatoryjna-zamiana-grzywny-na-zastepcza-kare-aresztu?tx_ttnews%5Bday%5D=28&amp;tx_ttnews%5Bmonth%5D=10&amp;tx_ttnews%5Byear%5D=2013&amp;cHash=b728bddccf7e02103a220068b149aeca" TargetMode="External"/><Relationship Id="rId1549" Type="http://schemas.openxmlformats.org/officeDocument/2006/relationships/hyperlink" Target="https://trybunal.gov.pl/sprawy-w-trybunale/art/2013-granice-odpowiedzialnosci-prawno-karnej-1?tx_ttnews%5Bday%5D=24&amp;tx_ttnews%5Bmonth%5D=10&amp;tx_ttnews%5Byear%5D=2013&amp;cHash=536cdfe28fa02f7f9d4c589e3c39aced" TargetMode="External"/><Relationship Id="rId1756" Type="http://schemas.openxmlformats.org/officeDocument/2006/relationships/hyperlink" Target="https://trybunal.gov.pl/sprawy-w-trybunale/art/1577-obowiazek-wyplacania-przez-jednostki-samorzadu-terytorialnego-wyplacania-nauczycielom-dodatku-uz?tx_ttnews%5Bday%5D=23&amp;tx_ttnews%5Bmonth%5D=10&amp;tx_ttnews%5Byear%5D=2013&amp;cHash=acd30e670f7b1d4780339415089e5572" TargetMode="External"/><Relationship Id="rId1963" Type="http://schemas.openxmlformats.org/officeDocument/2006/relationships/hyperlink" Target="https://trybunal.gov.pl/sprawy-w-trybunale/art/2013-dostep-do-dokumentow-znajdujacych-sie-w-zbiorach-instytutu-pamieci-narodowej?tx_ttnews%5Bday%5D=22&amp;tx_ttnews%5Bmonth%5D=10&amp;tx_ttnews%5Byear%5D=2013&amp;cHash=8f197c04ffa5a1746bb6205c213b65f0" TargetMode="External"/><Relationship Id="rId2807" Type="http://schemas.openxmlformats.org/officeDocument/2006/relationships/hyperlink" Target="https://trybunal.gov.pl/sprawy-w-trybunale/art/2013-postepowanie-sadowe-1?tx_ttnews%5Bday%5D=14&amp;tx_ttnews%5Bmonth%5D=10&amp;tx_ttnews%5Byear%5D=2013&amp;cHash=e4ce28f1884b572cc1ec2d9f933ee468" TargetMode="External"/><Relationship Id="rId48" Type="http://schemas.openxmlformats.org/officeDocument/2006/relationships/hyperlink" Target="https://trybunal.gov.pl/sprawy-w-trybunale/art/koszty-nieoplaconej-pomocy-prawnej-udzielonej-przez-radce-prawnego-z-urzedu?tx_ttnews%5Bday%5D=28&amp;tx_ttnews%5Bmonth%5D=06&amp;tx_ttnews%5Byear%5D=2022&amp;cHash=7d64cc7bd6cb86e9ae811950c9e67d71" TargetMode="External"/><Relationship Id="rId1409" Type="http://schemas.openxmlformats.org/officeDocument/2006/relationships/hyperlink" Target="https://trybunal.gov.pl/sprawy-w-trybunale/art/2013-egzamin-maturalny-uniewaznienie-egzaminu-11?tx_ttnews%5Bday%5D=28&amp;tx_ttnews%5Bmonth%5D=10&amp;tx_ttnews%5Byear%5D=2013&amp;cHash=b728bddccf7e02103a220068b149aeca" TargetMode="External"/><Relationship Id="rId1616" Type="http://schemas.openxmlformats.org/officeDocument/2006/relationships/hyperlink" Target="https://trybunal.gov.pl/sprawy-w-trybunale/art/2013-prawo-do-sadu?tx_ttnews%5Bday%5D=24&amp;tx_ttnews%5Bmonth%5D=10&amp;tx_ttnews%5Byear%5D=2013&amp;cHash=536cdfe28fa02f7f9d4c589e3c39aced" TargetMode="External"/><Relationship Id="rId1823" Type="http://schemas.openxmlformats.org/officeDocument/2006/relationships/hyperlink" Target="https://trybunal.gov.pl/sprawy-w-trybunale/art/1510-przepis-obligujacy-sad-do-zarzadzenia-wykonania-kary-w-zwiazku-z-popelnieniem-przez-skazanego?tx_ttnews%5Bday%5D=22&amp;tx_ttnews%5Bmonth%5D=10&amp;tx_ttnews%5Byear%5D=2013&amp;cHash=8f197c04ffa5a1746bb6205c213b65f0" TargetMode="External"/><Relationship Id="rId3069" Type="http://schemas.openxmlformats.org/officeDocument/2006/relationships/hyperlink" Target="https://trybunal.gov.pl/sprawy-w-trybunale/art/2013-zwrot-roznicy-naliczonego-podatku-vat?tx_ttnews%5Bday%5D=11&amp;tx_ttnews%5Bmonth%5D=10&amp;tx_ttnews%5Byear%5D=2013&amp;cHash=1ced2835a1edb064e651e97188ac4919" TargetMode="External"/><Relationship Id="rId197" Type="http://schemas.openxmlformats.org/officeDocument/2006/relationships/hyperlink" Target="https://trybunal.gov.pl/sprawy-w-trybunale/art/brak-mozliwosci-wniesienia-przez-wspolpodejrzanego-w-sprawie-zazalenia-na-postanowienie-wydane-w-przedmiocie-dopuszczenia-dowodu-z-zeznan-swiadka-koronnego?tx_ttnews%5Bday%5D=26&amp;tx_ttnews%5Bmonth%5D=03&amp;tx_ttnews%5Byear%5D=2021&amp;cHash=ec524b5055374a129708ca0d3ea123d6" TargetMode="External"/><Relationship Id="rId2085" Type="http://schemas.openxmlformats.org/officeDocument/2006/relationships/hyperlink" Target="https://trybunal.gov.pl/sprawy-w-trybunale/art/2013-zwrot-pism-procesowych-bez-wezwania-do-uzupelnienia-brakow-formalnych?tx_ttnews%5Bday%5D=21&amp;tx_ttnews%5Bmonth%5D=10&amp;tx_ttnews%5Byear%5D=2013&amp;cHash=b733062a554bea8447eda9da333cb158" TargetMode="External"/><Relationship Id="rId2292" Type="http://schemas.openxmlformats.org/officeDocument/2006/relationships/hyperlink" Target="https://trybunal.gov.pl/sprawy-w-trybunale/art/2013-dotacje-do-dzialalnosci-niepublicznych-przedszkoli-1?tx_ttnews%5Bday%5D=17&amp;tx_ttnews%5Bmonth%5D=10&amp;tx_ttnews%5Byear%5D=2013&amp;cHash=cb57167d0d4ac2e725c84f688e6b2373" TargetMode="External"/><Relationship Id="rId264" Type="http://schemas.openxmlformats.org/officeDocument/2006/relationships/hyperlink" Target="https://trybunal.gov.pl/sprawy-w-trybunale/art/obowiazkowe-szczepienia-ochronne-2?tx_ttnews%5Bday%5D=28&amp;tx_ttnews%5Bmonth%5D=09&amp;tx_ttnews%5Byear%5D=2020&amp;cHash=c699fdd13728bb2559ab18b378cd53c8" TargetMode="External"/><Relationship Id="rId471" Type="http://schemas.openxmlformats.org/officeDocument/2006/relationships/hyperlink" Target="https://trybunal.gov.pl/sprawy-w-trybunale/art/obciazenie-zobowiazaniem-podatkowym-z-tytulu-podatku-dochodowego-od-osob-fizycznych-na-skutek-niedookreslonej-definicji-dzialalnosci-gospodarczej?tx_ttnews%5Bday%5D=12&amp;tx_ttnews%5Bmonth%5D=09&amp;tx_ttnews%5Byear%5D=2019&amp;cHash=c9afc120c5002c56ad557e03d5c8c3da" TargetMode="External"/><Relationship Id="rId2152" Type="http://schemas.openxmlformats.org/officeDocument/2006/relationships/hyperlink" Target="https://trybunal.gov.pl/sprawy-w-trybunale/art/1178-zasady-zawierania-umow-przez-spoldzielnie-mieszkaniowe-o-przeniesienie-wlasnosci-lokalu?tx_ttnews%5Bday%5D=21&amp;tx_ttnews%5Bmonth%5D=10&amp;tx_ttnews%5Byear%5D=2013&amp;cHash=b733062a554bea8447eda9da333cb158" TargetMode="External"/><Relationship Id="rId2597" Type="http://schemas.openxmlformats.org/officeDocument/2006/relationships/hyperlink" Target="https://trybunal.gov.pl/sprawy-w-trybunale/art/2013-ograniczenie-dowodowe-wylacznie-do-dowodu-z-dokumentu?tx_ttnews%5Bday%5D=16&amp;tx_ttnews%5Bmonth%5D=10&amp;tx_ttnews%5Byear%5D=2013&amp;cHash=1142f9972054118f57e188f8ae3835fe" TargetMode="External"/><Relationship Id="rId124" Type="http://schemas.openxmlformats.org/officeDocument/2006/relationships/hyperlink" Target="https://trybunal.gov.pl/sprawy-w-trybunale/art/zlozenie-ponaglenia-w-toku-postepowania-jako-warunek-stwierdzenia-przewleklosci-postepowania-administracyjnego-4?tx_ttnews%5Bday%5D=29&amp;tx_ttnews%5Bmonth%5D=11&amp;tx_ttnews%5Byear%5D=2021&amp;cHash=46a98e447a1b3211ddfc76601212a215" TargetMode="External"/><Relationship Id="rId569" Type="http://schemas.openxmlformats.org/officeDocument/2006/relationships/hyperlink" Target="https://trybunal.gov.pl/sprawy-w-trybunale/art/10420-urlop-rodzicielski?tx_ttnews%5Bday%5D=12&amp;tx_ttnews%5Bmonth%5D=12&amp;tx_ttnews%5Byear%5D=2018&amp;cHash=f9211d5deca09f37a4b66e49fffd916b" TargetMode="External"/><Relationship Id="rId776" Type="http://schemas.openxmlformats.org/officeDocument/2006/relationships/hyperlink" Target="https://trybunal.gov.pl/sprawy-w-trybunale/art/8981-kodeks-postepowania-w-sprawach-o-wykroczenia-zasady-udzialu-osoby-zatrzymanej-w-posiedzeniu-sad?tx_ttnews%5Bday%5D=11&amp;tx_ttnews%5Bmonth%5D=05&amp;tx_ttnews%5Byear%5D=2016&amp;cHash=3bfde9d250be9778454e846513301cc4" TargetMode="External"/><Relationship Id="rId983" Type="http://schemas.openxmlformats.org/officeDocument/2006/relationships/hyperlink" Target="https://trybunal.gov.pl/sprawy-w-trybunale/art/7505-ustawa-o-grach-hazardowych-proces-ustawodawczy-obowiazek-notyfikacji-przepisow-technicznych-prze?tx_ttnews%5Bday%5D=17&amp;tx_ttnews%5Bmonth%5D=03&amp;tx_ttnews%5Byear%5D=2015&amp;cHash=631f73c8433f53fec6e74ff3d704f6aa" TargetMode="External"/><Relationship Id="rId1199" Type="http://schemas.openxmlformats.org/officeDocument/2006/relationships/hyperlink" Target="https://trybunal.gov.pl/sprawy-w-trybunale/art/6844-oplaty-w-sprawach-karnych-koszty-postepowania?tx_ttnews%5Bday%5D=08&amp;tx_ttnews%5Bmonth%5D=05&amp;tx_ttnews%5Byear%5D=2014&amp;cHash=9cb999ca97df4a41e1a52090e9e7592b" TargetMode="External"/><Relationship Id="rId2457" Type="http://schemas.openxmlformats.org/officeDocument/2006/relationships/hyperlink" Target="https://trybunal.gov.pl/sprawy-w-trybunale/art/2013-sluzba-kontrwywiadu-wojskowego-i-sluzba-wywiadu-wojskowego?tx_ttnews%5Bday%5D=16&amp;tx_ttnews%5Bmonth%5D=10&amp;tx_ttnews%5Byear%5D=2013&amp;cHash=1142f9972054118f57e188f8ae3835fe" TargetMode="External"/><Relationship Id="rId2664" Type="http://schemas.openxmlformats.org/officeDocument/2006/relationships/hyperlink" Target="https://trybunal.gov.pl/sprawy-w-trybunale/art/2013-uchylenie-ubezwlasnowolnienia?tx_ttnews%5Bday%5D=15&amp;tx_ttnews%5Bmonth%5D=10&amp;tx_ttnews%5Byear%5D=2013&amp;cHash=e61ff2a816a69e9579264b9738549421" TargetMode="External"/><Relationship Id="rId331" Type="http://schemas.openxmlformats.org/officeDocument/2006/relationships/hyperlink" Target="https://trybunal.gov.pl/sprawy-w-trybunale/art/sadowa-weryfikacja-nalozenia-oplaty-za-brak-zawarcia-umowy-ubezpieczenia-oc?tx_ttnews%5Bday%5D=03&amp;tx_ttnews%5Bmonth%5D=06&amp;tx_ttnews%5Byear%5D=2020&amp;cHash=64ad44d75ac2b2d8e59aac2806120a97" TargetMode="External"/><Relationship Id="rId429" Type="http://schemas.openxmlformats.org/officeDocument/2006/relationships/hyperlink" Target="https://trybunal.gov.pl/sprawy-w-trybunale/art/delegowanie-sedziego-do-pracy-w-sadzie-wyzszej-instancji?tx_ttnews%5Bday%5D=03&amp;tx_ttnews%5Bmonth%5D=12&amp;tx_ttnews%5Byear%5D=2019&amp;cHash=481987738ea38940c386deec4f210af9" TargetMode="External"/><Relationship Id="rId636" Type="http://schemas.openxmlformats.org/officeDocument/2006/relationships/hyperlink" Target="https://trybunal.gov.pl/sprawy-w-trybunale/art/9943-kara-laczna-kodeks-karny?tx_ttnews%5Bday%5D=22&amp;tx_ttnews%5Bmonth%5D=11&amp;tx_ttnews%5Byear%5D=2017&amp;cHash=75cddd45c102335d136d97ff3dbc6e35" TargetMode="External"/><Relationship Id="rId1059" Type="http://schemas.openxmlformats.org/officeDocument/2006/relationships/hyperlink" Target="https://trybunal.gov.pl/sprawy-w-trybunale/art/7327-ustawa-o-grach-hazardowych-proces-ustawodawczy-obowiazek-notyfikacji-przepisow-technicznych-prze?tx_ttnews%5Bday%5D=16&amp;tx_ttnews%5Bmonth%5D=01&amp;tx_ttnews%5Byear%5D=2015&amp;cHash=931b0adb35a1e8dc25d75e2306476a66" TargetMode="External"/><Relationship Id="rId1266" Type="http://schemas.openxmlformats.org/officeDocument/2006/relationships/hyperlink" Target="https://trybunal.gov.pl/sprawy-w-trybunale/art/5653-brak-ograniczenia-czasowego-co-do-stwierdzenia-niewaznosci-decyzji-wydanej-z-razacym-naruszeniem?tx_ttnews%5Bday%5D=30&amp;tx_ttnews%5Bmonth%5D=11&amp;tx_ttnews%5Byear%5D=2013&amp;cHash=ce6c5ab1fe289c48fb8bc17e94b0dc3d" TargetMode="External"/><Relationship Id="rId1473" Type="http://schemas.openxmlformats.org/officeDocument/2006/relationships/hyperlink" Target="https://trybunal.gov.pl/sprawy-w-trybunale/art/2013-dochody-jednostek-samorzadu-terytorialnego-obowiazek-wplaty-do-budzetu-panstwa-przez-miasta-na?tx_ttnews%5Bday%5D=25&amp;tx_ttnews%5Bmonth%5D=10&amp;tx_ttnews%5Byear%5D=2013&amp;cHash=4fe1187494bc447be274d3c59a2b2d55" TargetMode="External"/><Relationship Id="rId2012" Type="http://schemas.openxmlformats.org/officeDocument/2006/relationships/hyperlink" Target="https://trybunal.gov.pl/sprawy-w-trybunale/art/2013-zasady-awansowania-sedziow-sadow-powszechnych-i-prokuratorow?tx_ttnews%5Bday%5D=21&amp;tx_ttnews%5Bmonth%5D=10&amp;tx_ttnews%5Byear%5D=2013&amp;cHash=b733062a554bea8447eda9da333cb158" TargetMode="External"/><Relationship Id="rId2317" Type="http://schemas.openxmlformats.org/officeDocument/2006/relationships/hyperlink" Target="https://trybunal.gov.pl/sprawy-w-trybunale/art/2013-obowiazek-przeprowadzenia-przez-sad-dowodu-z-opinii-bieglych?tx_ttnews%5Bday%5D=17&amp;tx_ttnews%5Bmonth%5D=10&amp;tx_ttnews%5Byear%5D=2013&amp;cHash=cb57167d0d4ac2e725c84f688e6b2373" TargetMode="External"/><Relationship Id="rId2871" Type="http://schemas.openxmlformats.org/officeDocument/2006/relationships/hyperlink" Target="https://trybunal.gov.pl/sprawy-w-trybunale/art/425-wybor-lawnikow?tx_ttnews%5Bday%5D=14&amp;tx_ttnews%5Bmonth%5D=10&amp;tx_ttnews%5Byear%5D=2013&amp;cHash=e4ce28f1884b572cc1ec2d9f933ee468" TargetMode="External"/><Relationship Id="rId2969" Type="http://schemas.openxmlformats.org/officeDocument/2006/relationships/hyperlink" Target="https://trybunal.gov.pl/sprawy-w-trybunale/art/326-zasady-przyznawania-dodatku-mieszkaniowego?tx_ttnews%5Bday%5D=12&amp;tx_ttnews%5Bmonth%5D=10&amp;tx_ttnews%5Byear%5D=2013&amp;cHash=31f821da058a23f8185a5c7f28ee4ff2" TargetMode="External"/><Relationship Id="rId843" Type="http://schemas.openxmlformats.org/officeDocument/2006/relationships/hyperlink" Target="https://trybunal.gov.pl/sprawy-w-trybunale/art/8730-postepowanie-wobec-osob-z-zaburzeniami-psychicznymi-stwarzajacych-zagrozenie-zycia-zdrowia-lub?tx_ttnews%5Bday%5D=26&amp;tx_ttnews%5Bmonth%5D=11&amp;tx_ttnews%5Byear%5D=2015&amp;cHash=7339f496d4f6d72094c9ae7b0cb4a58e" TargetMode="External"/><Relationship Id="rId1126" Type="http://schemas.openxmlformats.org/officeDocument/2006/relationships/hyperlink" Target="https://trybunal.gov.pl/sprawy-w-trybunale/art/7156-proces-ustawodawczy-obowiazek-notyfikacji-przepisow-technicznych-przez-komisje-europejska?tx_ttnews%5Bday%5D=14&amp;tx_ttnews%5Bmonth%5D=10&amp;tx_ttnews%5Byear%5D=2014&amp;cHash=37a8b5dc6c480d3609f168ea403e12a8" TargetMode="External"/><Relationship Id="rId1680" Type="http://schemas.openxmlformats.org/officeDocument/2006/relationships/hyperlink" Target="https://trybunal.gov.pl/sprawy-w-trybunale/art/2013-zasady-zwrotu-nienaleznie-oplaconych-skladek-na-ubezpieczenie-zdrowotne?tx_ttnews%5Bday%5D=23&amp;tx_ttnews%5Bmonth%5D=10&amp;tx_ttnews%5Byear%5D=2013&amp;cHash=acd30e670f7b1d4780339415089e5572" TargetMode="External"/><Relationship Id="rId1778" Type="http://schemas.openxmlformats.org/officeDocument/2006/relationships/hyperlink" Target="https://trybunal.gov.pl/sprawy-w-trybunale/art/1555-zasady-stwierdzania-niewaznosci-lub-uchylenia-decyzji-o-zezwoleniu-na-realizacje-inwestycji-drogo?tx_ttnews%5Bday%5D=22&amp;tx_ttnews%5Bmonth%5D=10&amp;tx_ttnews%5Byear%5D=2013&amp;cHash=8f197c04ffa5a1746bb6205c213b65f0" TargetMode="External"/><Relationship Id="rId1985" Type="http://schemas.openxmlformats.org/officeDocument/2006/relationships/hyperlink" Target="https://trybunal.gov.pl/sprawy-w-trybunale/art/2013-warunki-przeniesienia-pracownikow-i-funkcjonariuszy-celnych-do-innych-jednostek?tx_ttnews%5Bday%5D=22&amp;tx_ttnews%5Bmonth%5D=10&amp;tx_ttnews%5Byear%5D=2013&amp;cHash=8f197c04ffa5a1746bb6205c213b65f0" TargetMode="External"/><Relationship Id="rId2524" Type="http://schemas.openxmlformats.org/officeDocument/2006/relationships/hyperlink" Target="https://trybunal.gov.pl/sprawy-w-trybunale/art/2013-delegacja-ustawowa?tx_ttnews%5Bday%5D=16&amp;tx_ttnews%5Bmonth%5D=10&amp;tx_ttnews%5Byear%5D=2013&amp;cHash=1142f9972054118f57e188f8ae3835fe" TargetMode="External"/><Relationship Id="rId2731" Type="http://schemas.openxmlformats.org/officeDocument/2006/relationships/hyperlink" Target="https://trybunal.gov.pl/sprawy-w-trybunale/art/2013-europejski-nakaz-aresztowania?tx_ttnews%5Bday%5D=14&amp;tx_ttnews%5Bmonth%5D=10&amp;tx_ttnews%5Byear%5D=2013&amp;cHash=e4ce28f1884b572cc1ec2d9f933ee468" TargetMode="External"/><Relationship Id="rId2829" Type="http://schemas.openxmlformats.org/officeDocument/2006/relationships/hyperlink" Target="https://trybunal.gov.pl/sprawy-w-trybunale/art/467-prowadzenie-przez-policje-kontroli-operacyjnej?tx_ttnews%5Bday%5D=14&amp;tx_ttnews%5Bmonth%5D=10&amp;tx_ttnews%5Byear%5D=2013&amp;cHash=e4ce28f1884b572cc1ec2d9f933ee468" TargetMode="External"/><Relationship Id="rId703" Type="http://schemas.openxmlformats.org/officeDocument/2006/relationships/hyperlink" Target="https://trybunal.gov.pl/sprawy-w-trybunale/art/9526-prawo-o-zgromadzeniach?tx_ttnews%5Bday%5D=11&amp;tx_ttnews%5Bmonth%5D=01&amp;tx_ttnews%5Byear%5D=2017&amp;cHash=8573b59d39311b8324cf5a4d06932297" TargetMode="External"/><Relationship Id="rId910" Type="http://schemas.openxmlformats.org/officeDocument/2006/relationships/hyperlink" Target="https://trybunal.gov.pl/sprawy-w-trybunale/art/8408-okres-pracy-na-stanowisku-sedziego-uzyskanie-wynagrodzenia-zasadniczego-w-wyzszej-stawce?tx_ttnews%5Bday%5D=30&amp;tx_ttnews%5Bmonth%5D=06&amp;tx_ttnews%5Byear%5D=2015&amp;cHash=58189a8dc413afad4743931ea000a3be" TargetMode="External"/><Relationship Id="rId1333" Type="http://schemas.openxmlformats.org/officeDocument/2006/relationships/hyperlink" Target="https://trybunal.gov.pl/sprawy-w-trybunale/art/2011-zasady-przyznawania-dodatku-do-swiadczenia-pielegnacyjnego?tx_ttnews%5Bday%5D=28&amp;tx_ttnews%5Bmonth%5D=10&amp;tx_ttnews%5Byear%5D=2013&amp;cHash=b728bddccf7e02103a220068b149aeca" TargetMode="External"/><Relationship Id="rId1540" Type="http://schemas.openxmlformats.org/officeDocument/2006/relationships/hyperlink" Target="https://trybunal.gov.pl/sprawy-w-trybunale/art/2013-zasady-wyplaty-kompensaty?tx_ttnews%5Bday%5D=24&amp;tx_ttnews%5Bmonth%5D=10&amp;tx_ttnews%5Byear%5D=2013&amp;cHash=536cdfe28fa02f7f9d4c589e3c39aced" TargetMode="External"/><Relationship Id="rId1638" Type="http://schemas.openxmlformats.org/officeDocument/2006/relationships/hyperlink" Target="https://trybunal.gov.pl/sprawy-w-trybunale/art/2013-okreslenie-katalogu-zbieranych-informacji-o-jednostce-za-pomoca-srodkow-technicznych-w-dzialani-4?tx_ttnews%5Bday%5D=24&amp;tx_ttnews%5Bmonth%5D=10&amp;tx_ttnews%5Byear%5D=2013&amp;cHash=536cdfe28fa02f7f9d4c589e3c39aced" TargetMode="External"/><Relationship Id="rId1400" Type="http://schemas.openxmlformats.org/officeDocument/2006/relationships/hyperlink" Target="https://trybunal.gov.pl/sprawy-w-trybunale/art/2013-egzamin-maturalny-uniewaznienie-egzaminu-2?tx_ttnews%5Bday%5D=28&amp;tx_ttnews%5Bmonth%5D=10&amp;tx_ttnews%5Byear%5D=2013&amp;cHash=b728bddccf7e02103a220068b149aeca" TargetMode="External"/><Relationship Id="rId1845" Type="http://schemas.openxmlformats.org/officeDocument/2006/relationships/hyperlink" Target="https://trybunal.gov.pl/sprawy-w-trybunale/art/2013-zasady-opodatkowania-podatkiem-od-nieruchomosci-3?tx_ttnews%5Bday%5D=22&amp;tx_ttnews%5Bmonth%5D=10&amp;tx_ttnews%5Byear%5D=2013&amp;cHash=8f197c04ffa5a1746bb6205c213b65f0" TargetMode="External"/><Relationship Id="rId3060" Type="http://schemas.openxmlformats.org/officeDocument/2006/relationships/hyperlink" Target="https://trybunal.gov.pl/sprawy-w-trybunale/art/2013-wlasciwosc-sadow?tx_ttnews%5Bday%5D=11&amp;tx_ttnews%5Bmonth%5D=10&amp;tx_ttnews%5Byear%5D=2013&amp;cHash=1ced2835a1edb064e651e97188ac4919" TargetMode="External"/><Relationship Id="rId1705" Type="http://schemas.openxmlformats.org/officeDocument/2006/relationships/hyperlink" Target="https://trybunal.gov.pl/sprawy-w-trybunale/art/2013-spoldzielnie-mieszkaniowe-zasady-przeniesienia-wlasnosci-lokalu-3?tx_ttnews%5Bday%5D=23&amp;tx_ttnews%5Bmonth%5D=10&amp;tx_ttnews%5Byear%5D=2013&amp;cHash=acd30e670f7b1d4780339415089e5572" TargetMode="External"/><Relationship Id="rId1912" Type="http://schemas.openxmlformats.org/officeDocument/2006/relationships/hyperlink" Target="https://trybunal.gov.pl/sprawy-w-trybunale/art/2013-zasady-stwierdzania-nadplaty-podatku-akcyzowego-i-jej-zwrotu?tx_ttnews%5Bday%5D=22&amp;tx_ttnews%5Bmonth%5D=10&amp;tx_ttnews%5Byear%5D=2013&amp;cHash=8f197c04ffa5a1746bb6205c213b65f0" TargetMode="External"/><Relationship Id="rId286" Type="http://schemas.openxmlformats.org/officeDocument/2006/relationships/hyperlink" Target="https://trybunal.gov.pl/sprawy-w-trybunale/art/maksymalna-wysokosc-pozaodsetkowych-kosztow-kredytu-1?tx_ttnews%5Bday%5D=02&amp;tx_ttnews%5Bmonth%5D=09&amp;tx_ttnews%5Byear%5D=2020&amp;cHash=bc4f38818e6206776c504dcd692c6363" TargetMode="External"/><Relationship Id="rId493" Type="http://schemas.openxmlformats.org/officeDocument/2006/relationships/hyperlink" Target="https://trybunal.gov.pl/sprawy-w-trybunale/art/10729-opodatkowanie-nieruchomosci-posiadanych-przez-prowadzacego-dzialalnosc-gospodarcza-wyzsza-sk?tx_ttnews%5Bday%5D=18&amp;tx_ttnews%5Bmonth%5D=07&amp;tx_ttnews%5Byear%5D=2019&amp;cHash=adf5571f930c8afb0dfae45838441895" TargetMode="External"/><Relationship Id="rId2174" Type="http://schemas.openxmlformats.org/officeDocument/2006/relationships/hyperlink" Target="https://trybunal.gov.pl/sprawy-w-trybunale/art/2013-zasady-oplacania-okresowych-badan-lekarskich-i-psychologicznych-pracownikow-ochrony?tx_ttnews%5Bday%5D=19&amp;tx_ttnews%5Bmonth%5D=10&amp;tx_ttnews%5Byear%5D=2013&amp;cHash=79081e7eff060b3b95c84a662be4da1b" TargetMode="External"/><Relationship Id="rId2381" Type="http://schemas.openxmlformats.org/officeDocument/2006/relationships/hyperlink" Target="https://trybunal.gov.pl/sprawy-w-trybunale/art/2013-ustalanie-granic-gmin-1?tx_ttnews%5Bday%5D=17&amp;tx_ttnews%5Bmonth%5D=10&amp;tx_ttnews%5Byear%5D=2013&amp;cHash=cb57167d0d4ac2e725c84f688e6b2373" TargetMode="External"/><Relationship Id="rId3018" Type="http://schemas.openxmlformats.org/officeDocument/2006/relationships/hyperlink" Target="https://trybunal.gov.pl/sprawy-w-trybunale/art/2013-zwrot-kosztow-procesow?tx_ttnews%5Bday%5D=12&amp;tx_ttnews%5Bmonth%5D=10&amp;tx_ttnews%5Byear%5D=2013&amp;cHash=31f821da058a23f8185a5c7f28ee4ff2" TargetMode="External"/><Relationship Id="rId146" Type="http://schemas.openxmlformats.org/officeDocument/2006/relationships/hyperlink" Target="https://trybunal.gov.pl/sprawy-w-trybunale/art/koszty-uzyskania-przychodow-nabycie-przez-podatnika-skladnika-majatku-bedacego-przedmiotem-wkladu-niepienieznego-do-spolki?tx_ttnews%5Bday%5D=21&amp;tx_ttnews%5Bmonth%5D=10&amp;tx_ttnews%5Byear%5D=2021&amp;cHash=1e9329a1836a7bfec5dc4f4866742fe1" TargetMode="External"/><Relationship Id="rId353" Type="http://schemas.openxmlformats.org/officeDocument/2006/relationships/hyperlink" Target="https://trybunal.gov.pl/sprawy-w-trybunale/art/wykladnia-sadowa-umozliwiajaca-zasiedzenie-przez-przedsiebiorstwo-energetyczne-sluzebnosci-gruntowej-o-tresci-odpowiadajacej-sluzebnosci-przesylu-4?tx_ttnews%5Bday%5D=22&amp;tx_ttnews%5Bmonth%5D=04&amp;tx_ttnews%5Byear%5D=2020&amp;cHash=8a1ac7418c918bac5a385532e7ffc786" TargetMode="External"/><Relationship Id="rId560" Type="http://schemas.openxmlformats.org/officeDocument/2006/relationships/hyperlink" Target="https://trybunal.gov.pl/sprawy-w-trybunale/art/10456-obowiazek-pracodawcy-uiszczenia-skladki-na-obowiazkowe-ubezpieczenia-spoleczne-od-wynagrodzen?tx_ttnews%5Bday%5D=15&amp;tx_ttnews%5Bmonth%5D=01&amp;tx_ttnews%5Byear%5D=2019&amp;cHash=5e992f042a7d6ee40f019881a8e16691" TargetMode="External"/><Relationship Id="rId798" Type="http://schemas.openxmlformats.org/officeDocument/2006/relationships/hyperlink" Target="https://trybunal.gov.pl/sprawy-w-trybunale/art/8903-zasady-ustalania-naleznego-agencji-nieruchomosci-rolnych-wynagrodzenia-za-korzystanie-z-nieruchomo?tx_ttnews%5Bday%5D=07&amp;tx_ttnews%5Bmonth%5D=04&amp;tx_ttnews%5Byear%5D=2016&amp;cHash=bf4196c4488aac81cacb6a4af8a7a243" TargetMode="External"/><Relationship Id="rId1190" Type="http://schemas.openxmlformats.org/officeDocument/2006/relationships/hyperlink" Target="https://trybunal.gov.pl/sprawy-w-trybunale/art/6884-wyroki-laczne-zasady-orzekania?tx_ttnews%5Bday%5D=02&amp;tx_ttnews%5Bmonth%5D=06&amp;tx_ttnews%5Byear%5D=2014&amp;cHash=537dbd9f66f1a6311a33e06492a49f87" TargetMode="External"/><Relationship Id="rId2034" Type="http://schemas.openxmlformats.org/officeDocument/2006/relationships/hyperlink" Target="https://trybunal.gov.pl/sprawy-w-trybunale/art/2013-zasady-obrotu-gruntami-rolnymi?tx_ttnews%5Bday%5D=21&amp;tx_ttnews%5Bmonth%5D=10&amp;tx_ttnews%5Byear%5D=2013&amp;cHash=b733062a554bea8447eda9da333cb158" TargetMode="External"/><Relationship Id="rId2241" Type="http://schemas.openxmlformats.org/officeDocument/2006/relationships/hyperlink" Target="https://trybunal.gov.pl/sprawy-w-trybunale/art/2013-odrzucenie-srodka-odwolawczego-z-powodu-nieuiszczenia-oplaty-9?tx_ttnews%5Bday%5D=19&amp;tx_ttnews%5Bmonth%5D=10&amp;tx_ttnews%5Byear%5D=2013&amp;cHash=79081e7eff060b3b95c84a662be4da1b" TargetMode="External"/><Relationship Id="rId2479" Type="http://schemas.openxmlformats.org/officeDocument/2006/relationships/hyperlink" Target="https://trybunal.gov.pl/sprawy-w-trybunale/art/2013-zasada-samodzielnosci-finansowej-gmin?tx_ttnews%5Bday%5D=16&amp;tx_ttnews%5Bmonth%5D=10&amp;tx_ttnews%5Byear%5D=2013&amp;cHash=1142f9972054118f57e188f8ae3835fe" TargetMode="External"/><Relationship Id="rId2686" Type="http://schemas.openxmlformats.org/officeDocument/2006/relationships/hyperlink" Target="https://trybunal.gov.pl/sprawy-w-trybunale/art/2013-gospodarka-nieruchomosciami-zwrot-wywlaszczonej-nieruchomosci-1?tx_ttnews%5Bday%5D=15&amp;tx_ttnews%5Bmonth%5D=10&amp;tx_ttnews%5Byear%5D=2013&amp;cHash=e61ff2a816a69e9579264b9738549421" TargetMode="External"/><Relationship Id="rId2893" Type="http://schemas.openxmlformats.org/officeDocument/2006/relationships/hyperlink" Target="https://trybunal.gov.pl/sprawy-w-trybunale/art/403-zamowienia-publiczne-procedura-odwolawcza?tx_ttnews%5Bday%5D=14&amp;tx_ttnews%5Bmonth%5D=10&amp;tx_ttnews%5Byear%5D=2013&amp;cHash=e4ce28f1884b572cc1ec2d9f933ee468" TargetMode="External"/><Relationship Id="rId213" Type="http://schemas.openxmlformats.org/officeDocument/2006/relationships/hyperlink" Target="https://trybunal.gov.pl/sprawy-w-trybunale/art/zaskarzalnosc-zarzadzenia-prezesa-sadu-w-przedmiocie-odmowy-wyznaczenia-pelnomocnika-z-urzedu-dla-pokrzywdzonego-w-postepowaniu-karnym?tx_ttnews%5Bday%5D=15&amp;tx_ttnews%5Bmonth%5D=02&amp;tx_ttnews%5Byear%5D=2021&amp;cHash=e8469d15f005fed15df246a6c4bd35b6" TargetMode="External"/><Relationship Id="rId420" Type="http://schemas.openxmlformats.org/officeDocument/2006/relationships/hyperlink" Target="https://trybunal.gov.pl/sprawy-w-trybunale/art/laczenie-skutkow-prawnych-uplywu-terminu-do-wystapienia-z-roszczeniem-rekompensujacym-ograniczenia-korzystania-z-nieruchomosci-z-obowiazywaniem-aktu-prawa-miejscowego-rozporzadzenie-wojewody-1?tx_ttnews%5Bday%5D=05&amp;tx_ttnews%5Bmonth%5D=12&amp;tx_ttnews%5Byear%5D=2019&amp;cHash=43dd92ef68940dc5c755151b6bcdd064" TargetMode="External"/><Relationship Id="rId658" Type="http://schemas.openxmlformats.org/officeDocument/2006/relationships/hyperlink" Target="https://trybunal.gov.pl/sprawy-w-trybunale/art/9806-dwuinstancyjne-postepowanie-prawo-do-sadu?tx_ttnews%5Bday%5D=31&amp;tx_ttnews%5Bmonth%5D=07&amp;tx_ttnews%5Byear%5D=2017&amp;cHash=30e5a54d30e45fbb72e7b3b4108811cc" TargetMode="External"/><Relationship Id="rId865" Type="http://schemas.openxmlformats.org/officeDocument/2006/relationships/hyperlink" Target="https://trybunal.gov.pl/sprawy-w-trybunale/art/8652-prawo-o-ustroju-sadow-wojskowych?tx_ttnews%5Bday%5D=24&amp;tx_ttnews%5Bmonth%5D=10&amp;tx_ttnews%5Byear%5D=2015&amp;cHash=7eae02087a91e6f6ca97ae202a798e84" TargetMode="External"/><Relationship Id="rId1050" Type="http://schemas.openxmlformats.org/officeDocument/2006/relationships/hyperlink" Target="https://trybunal.gov.pl/sprawy-w-trybunale/art/7348-notyfikacja-projektu-ustawy-dla-procedury-ustanowienia-prawa?tx_ttnews%5Bday%5D=26&amp;tx_ttnews%5Bmonth%5D=01&amp;tx_ttnews%5Byear%5D=2015&amp;cHash=6cc4ef6d8976b9ede4ce9c016205804b" TargetMode="External"/><Relationship Id="rId1288" Type="http://schemas.openxmlformats.org/officeDocument/2006/relationships/hyperlink" Target="https://trybunal.gov.pl/sprawy-w-trybunale/art/2056-dochodzenie-roszczen-odszkodowawczych-przedawnienie-roszczenia-o-odszkodowanie-za-niesluszne-skaz?tx_ttnews%5Bday%5D=28&amp;tx_ttnews%5Bmonth%5D=10&amp;tx_ttnews%5Byear%5D=2013&amp;cHash=b728bddccf7e02103a220068b149aeca" TargetMode="External"/><Relationship Id="rId1495" Type="http://schemas.openxmlformats.org/officeDocument/2006/relationships/hyperlink" Target="https://trybunal.gov.pl/sprawy-w-trybunale/art/2013-wiek-emerytalny-strazakow-lotniskowych-sluzb-ratowniczo-gasniczych?tx_ttnews%5Bday%5D=25&amp;tx_ttnews%5Bmonth%5D=10&amp;tx_ttnews%5Byear%5D=2013&amp;cHash=4fe1187494bc447be274d3c59a2b2d55" TargetMode="External"/><Relationship Id="rId2101" Type="http://schemas.openxmlformats.org/officeDocument/2006/relationships/hyperlink" Target="https://trybunal.gov.pl/sprawy-w-trybunale/art/2013-wynagrodzenie-sedziow-sadow-powszechnych-13?tx_ttnews%5Bday%5D=21&amp;tx_ttnews%5Bmonth%5D=10&amp;tx_ttnews%5Byear%5D=2013&amp;cHash=b733062a554bea8447eda9da333cb158" TargetMode="External"/><Relationship Id="rId2339" Type="http://schemas.openxmlformats.org/officeDocument/2006/relationships/hyperlink" Target="https://trybunal.gov.pl/sprawy-w-trybunale/art/2013-zasada-nie-dzialania-prawa-wstecz-obowiazek-rozwiazania-umowy-o-prace-z-pracownikiem-samorzado?tx_ttnews%5Bday%5D=17&amp;tx_ttnews%5Bmonth%5D=10&amp;tx_ttnews%5Byear%5D=2013&amp;cHash=cb57167d0d4ac2e725c84f688e6b2373" TargetMode="External"/><Relationship Id="rId2546" Type="http://schemas.openxmlformats.org/officeDocument/2006/relationships/hyperlink" Target="https://trybunal.gov.pl/sprawy-w-trybunale/art/753-tlumacz-przysiegly-warunki-wykonywania-zawodu?tx_ttnews%5Bday%5D=16&amp;tx_ttnews%5Bmonth%5D=10&amp;tx_ttnews%5Byear%5D=2013&amp;cHash=1142f9972054118f57e188f8ae3835fe" TargetMode="External"/><Relationship Id="rId2753" Type="http://schemas.openxmlformats.org/officeDocument/2006/relationships/hyperlink" Target="https://trybunal.gov.pl/sprawy-w-trybunale/art/2013-wznowienie-prawomocnie-zakonczonego-postepowania?tx_ttnews%5Bday%5D=14&amp;tx_ttnews%5Bmonth%5D=10&amp;tx_ttnews%5Byear%5D=2013&amp;cHash=e4ce28f1884b572cc1ec2d9f933ee468" TargetMode="External"/><Relationship Id="rId2960" Type="http://schemas.openxmlformats.org/officeDocument/2006/relationships/hyperlink" Target="https://trybunal.gov.pl/sprawy-w-trybunale/art/2013-majatek-partii-politycznych?tx_ttnews%5Bday%5D=12&amp;tx_ttnews%5Bmonth%5D=10&amp;tx_ttnews%5Byear%5D=2013&amp;cHash=31f821da058a23f8185a5c7f28ee4ff2" TargetMode="External"/><Relationship Id="rId518" Type="http://schemas.openxmlformats.org/officeDocument/2006/relationships/hyperlink" Target="https://trybunal.gov.pl/sprawy-w-trybunale/art/10650-podatek-od-nieruchomosci-wyodrebnienie-garazu-jako-przedmiotu-odrebnej-wlasnosci?tx_ttnews%5Bday%5D=14&amp;tx_ttnews%5Bmonth%5D=06&amp;tx_ttnews%5Byear%5D=2019&amp;cHash=f80bafe218f9e909ff75b3093fe4e7a9" TargetMode="External"/><Relationship Id="rId725" Type="http://schemas.openxmlformats.org/officeDocument/2006/relationships/hyperlink" Target="https://trybunal.gov.pl/sprawy-w-trybunale/art/9372-zasady-nabycia-w-drodze-zasiedzenia-sluzebnosci-gruntowej-odpowiadajacej-trescia-sluzebnosc?tx_ttnews%5Bday%5D=28&amp;tx_ttnews%5Bmonth%5D=09&amp;tx_ttnews%5Byear%5D=2016&amp;cHash=96d63241477af26621c7d6e013f20582" TargetMode="External"/><Relationship Id="rId932" Type="http://schemas.openxmlformats.org/officeDocument/2006/relationships/hyperlink" Target="https://trybunal.gov.pl/sprawy-w-trybunale/art/7636-prawo-geologiczne-i-gornicze-postepowanie-koncesyjne?tx_ttnews%5Bday%5D=15&amp;tx_ttnews%5Bmonth%5D=05&amp;tx_ttnews%5Byear%5D=2015&amp;cHash=25ecab6da541ab25105134b5ca5685c5" TargetMode="External"/><Relationship Id="rId1148" Type="http://schemas.openxmlformats.org/officeDocument/2006/relationships/hyperlink" Target="https://trybunal.gov.pl/sprawy-w-trybunale/art/7083-wygasniecie-spoldzielczego-lokatorskiego-prawa-do-lokalu-mieszkalnego-zasady-wyplaty-przez-sp?tx_ttnews%5Bday%5D=02&amp;tx_ttnews%5Bmonth%5D=09&amp;tx_ttnews%5Byear%5D=2014&amp;cHash=8c89dfc6b01f6497b9e4944898ad7a6a" TargetMode="External"/><Relationship Id="rId1355" Type="http://schemas.openxmlformats.org/officeDocument/2006/relationships/hyperlink" Target="https://trybunal.gov.pl/sprawy-w-trybunale/art/2013-ochrona-prawa-dziedziczenia-prawo-testowania-zachowek-3?tx_ttnews%5Bday%5D=28&amp;tx_ttnews%5Bmonth%5D=10&amp;tx_ttnews%5Byear%5D=2013&amp;cHash=b728bddccf7e02103a220068b149aeca" TargetMode="External"/><Relationship Id="rId1562" Type="http://schemas.openxmlformats.org/officeDocument/2006/relationships/hyperlink" Target="https://trybunal.gov.pl/sprawy-w-trybunale/art/2013-brak-uprawnienia-dla-radcy-prawnego-bedacego-pelnomocnikiem-dalszym-do-poswiadczenia-zgodnosc?tx_ttnews%5Bday%5D=24&amp;tx_ttnews%5Bmonth%5D=10&amp;tx_ttnews%5Byear%5D=2013&amp;cHash=536cdfe28fa02f7f9d4c589e3c39aced" TargetMode="External"/><Relationship Id="rId2406" Type="http://schemas.openxmlformats.org/officeDocument/2006/relationships/hyperlink" Target="https://trybunal.gov.pl/sprawy-w-trybunale/art/898-odpowiedzialnosc-komornika-za-szkode-wyrzadzona-przy-wykonywaniu-czynnosci?tx_ttnews%5Bday%5D=17&amp;tx_ttnews%5Bmonth%5D=10&amp;tx_ttnews%5Byear%5D=2013&amp;cHash=cb57167d0d4ac2e725c84f688e6b2373" TargetMode="External"/><Relationship Id="rId2613" Type="http://schemas.openxmlformats.org/officeDocument/2006/relationships/hyperlink" Target="https://trybunal.gov.pl/sprawy-w-trybunale/art/2013-wykup-przez-skarb-panstwa-obligacji-wydanych-przed-1939-rokiem?tx_ttnews%5Bday%5D=16&amp;tx_ttnews%5Bmonth%5D=10&amp;tx_ttnews%5Byear%5D=2013&amp;cHash=1142f9972054118f57e188f8ae3835fe" TargetMode="External"/><Relationship Id="rId1008" Type="http://schemas.openxmlformats.org/officeDocument/2006/relationships/hyperlink" Target="https://trybunal.gov.pl/sprawy-w-trybunale/art/7439-ustawa-o-grach-hazardowych-proces-ustawodawczy-obowiazek-notyfikacji-przepisow-technicznych-prze?tx_ttnews%5Bday%5D=23&amp;tx_ttnews%5Bmonth%5D=02&amp;tx_ttnews%5Byear%5D=2015&amp;cHash=83dda0b0c63e026e82844c03db3d7d3c" TargetMode="External"/><Relationship Id="rId1215" Type="http://schemas.openxmlformats.org/officeDocument/2006/relationships/hyperlink" Target="https://trybunal.gov.pl/sprawy-w-trybunale/art/6776-zasady-wydawania-rozporzadzen-szczegolowe-warunki-wykonywania-polowan?tx_ttnews%5Bday%5D=21&amp;tx_ttnews%5Bmonth%5D=03&amp;tx_ttnews%5Byear%5D=2014&amp;cHash=099cf78d57b89843cd7be325b80c56b5" TargetMode="External"/><Relationship Id="rId1422" Type="http://schemas.openxmlformats.org/officeDocument/2006/relationships/hyperlink" Target="https://trybunal.gov.pl/sprawy-w-trybunale/art/2013-uprawnienia-pokrzywdzonego-w-procesie-karnym-pokrzywdzony-oskarzyciel-posilkowy?tx_ttnews%5Bday%5D=28&amp;tx_ttnews%5Bmonth%5D=10&amp;tx_ttnews%5Byear%5D=2013&amp;cHash=b728bddccf7e02103a220068b149aeca" TargetMode="External"/><Relationship Id="rId1867" Type="http://schemas.openxmlformats.org/officeDocument/2006/relationships/hyperlink" Target="https://trybunal.gov.pl/sprawy-w-trybunale/art/2013-zakres-delegacji-do-wydawania-przepisow-wykonawczych?tx_ttnews%5Bday%5D=22&amp;tx_ttnews%5Bmonth%5D=10&amp;tx_ttnews%5Byear%5D=2013&amp;cHash=8f197c04ffa5a1746bb6205c213b65f0" TargetMode="External"/><Relationship Id="rId2820" Type="http://schemas.openxmlformats.org/officeDocument/2006/relationships/hyperlink" Target="https://trybunal.gov.pl/sprawy-w-trybunale/art/2013-samorzad-terytorialny-zasada-kadencyjnosci?tx_ttnews%5Bday%5D=14&amp;tx_ttnews%5Bmonth%5D=10&amp;tx_ttnews%5Byear%5D=2013&amp;cHash=e4ce28f1884b572cc1ec2d9f933ee468" TargetMode="External"/><Relationship Id="rId2918" Type="http://schemas.openxmlformats.org/officeDocument/2006/relationships/hyperlink" Target="https://trybunal.gov.pl/sprawy-w-trybunale/art/2013-postepowanie-sadowe-2?tx_ttnews%5Bday%5D=14&amp;tx_ttnews%5Bmonth%5D=10&amp;tx_ttnews%5Byear%5D=2013&amp;cHash=e4ce28f1884b572cc1ec2d9f933ee468" TargetMode="External"/><Relationship Id="rId61" Type="http://schemas.openxmlformats.org/officeDocument/2006/relationships/hyperlink" Target="https://trybunal.gov.pl/sprawy-w-trybunale/art/roszczenia-odszkodowawcze-wlascicieli-lub-uzytkownikow-wieczystych-nieruchomosci-przeznaczonej-na-cele-publiczne-w-przypadku-gdy-w-stosunku-do-tej-nieruchomosci-nie-uchwalono-miejscowego-planu-zagospodarowania-przestrzennego?tx_ttnews%5Bday%5D=09&amp;tx_ttnews%5Bmonth%5D=06&amp;tx_ttnews%5Byear%5D=2022&amp;cHash=1126b7abb6dec20f870ac729337e2fe9" TargetMode="External"/><Relationship Id="rId1727" Type="http://schemas.openxmlformats.org/officeDocument/2006/relationships/hyperlink" Target="https://trybunal.gov.pl/sprawy-w-trybunale/art/2013-samorzad-zawodowy-architektow-postepowanie-dyscyplinarne-rozpoznawania-odwolan-od-orzeczen-k?tx_ttnews%5Bday%5D=23&amp;tx_ttnews%5Bmonth%5D=10&amp;tx_ttnews%5Byear%5D=2013&amp;cHash=acd30e670f7b1d4780339415089e5572" TargetMode="External"/><Relationship Id="rId1934" Type="http://schemas.openxmlformats.org/officeDocument/2006/relationships/hyperlink" Target="https://trybunal.gov.pl/sprawy-w-trybunale/art/2013-ograniczenie-mozliwosci-dochodzenia-odszkodowania-i-zadoscuczynienia-przez-osoby-represjonowane?tx_ttnews%5Bday%5D=22&amp;tx_ttnews%5Bmonth%5D=10&amp;tx_ttnews%5Byear%5D=2013&amp;cHash=8f197c04ffa5a1746bb6205c213b65f0" TargetMode="External"/><Relationship Id="rId19" Type="http://schemas.openxmlformats.org/officeDocument/2006/relationships/hyperlink" Target="https://trybunal.gov.pl/sprawy-w-trybunale/art/brak-doprecyzowania-znamienia-okreslajacego-podmiot-przestepstwa-o-ktorym-mowa-w-art-91a-ustawy-z-dnia-7-lipca-1994-r-prawo-budowlane?tx_ttnews%5Bday%5D=14&amp;tx_ttnews%5Bmonth%5D=09&amp;tx_ttnews%5Byear%5D=2022&amp;cHash=95b63304c39eebdc7399d2ecd9235c5e" TargetMode="External"/><Relationship Id="rId2196" Type="http://schemas.openxmlformats.org/officeDocument/2006/relationships/hyperlink" Target="https://trybunal.gov.pl/sprawy-w-trybunale/art/1108-odrzucenie-srodka-odwolawczego-bez-wezwania-do-uzupelnienia-brakow-formalnych?tx_ttnews%5Bday%5D=19&amp;tx_ttnews%5Bmonth%5D=10&amp;tx_ttnews%5Byear%5D=2013&amp;cHash=79081e7eff060b3b95c84a662be4da1b" TargetMode="External"/><Relationship Id="rId168" Type="http://schemas.openxmlformats.org/officeDocument/2006/relationships/hyperlink" Target="https://trybunal.gov.pl/sprawy-w-trybunale/art/zaklocenie-przetargu-publicznego-znamie-wejscia-w-porozumienie-z-inna-osoba?tx_ttnews%5Bday%5D=03&amp;tx_ttnews%5Bmonth%5D=08&amp;tx_ttnews%5Byear%5D=2021&amp;cHash=7a18a49be2b58f0bd1d5ef278c2abae5" TargetMode="External"/><Relationship Id="rId375" Type="http://schemas.openxmlformats.org/officeDocument/2006/relationships/hyperlink" Target="https://trybunal.gov.pl/sprawy-w-trybunale/art/zwiazanie-sadow-rozstrzygajacych-sprawe-wykladnia-prawa-dokonana-w-tej-sprawie-przez-sad-najwyzszy?tx_ttnews%5Bday%5D=25&amp;tx_ttnews%5Bmonth%5D=02&amp;tx_ttnews%5Byear%5D=2020&amp;cHash=1e36a0804eb941d55498b5ea4a21cdb3" TargetMode="External"/><Relationship Id="rId582" Type="http://schemas.openxmlformats.org/officeDocument/2006/relationships/hyperlink" Target="https://trybunal.gov.pl/sprawy-w-trybunale/art/10311-ograniczenie-prawa-wlasnosci-nieruchomosci-ujecie-nieruchomosci-jako-zabytku-nieruchomego-w-gm?tx_ttnews%5Bday%5D=08&amp;tx_ttnews%5Bmonth%5D=10&amp;tx_ttnews%5Byear%5D=2018&amp;cHash=520ee29c4c8476feb15cd5447b7956cc" TargetMode="External"/><Relationship Id="rId2056" Type="http://schemas.openxmlformats.org/officeDocument/2006/relationships/hyperlink" Target="https://trybunal.gov.pl/sprawy-w-trybunale/art/2013-wynagrodzenie-sedziow-9?tx_ttnews%5Bday%5D=21&amp;tx_ttnews%5Bmonth%5D=10&amp;tx_ttnews%5Byear%5D=2013&amp;cHash=b733062a554bea8447eda9da333cb158" TargetMode="External"/><Relationship Id="rId2263" Type="http://schemas.openxmlformats.org/officeDocument/2006/relationships/hyperlink" Target="https://trybunal.gov.pl/sprawy-w-trybunale/art/2013-zasady-zatrudniania-pracownikow-samorzadowych?tx_ttnews%5Bday%5D=17&amp;tx_ttnews%5Bmonth%5D=10&amp;tx_ttnews%5Byear%5D=2013&amp;cHash=cb57167d0d4ac2e725c84f688e6b2373" TargetMode="External"/><Relationship Id="rId2470" Type="http://schemas.openxmlformats.org/officeDocument/2006/relationships/hyperlink" Target="https://trybunal.gov.pl/sprawy-w-trybunale/art/829-podatek-dochodowy-od-osob-fizycznych-kontrakty-menedzerskie?tx_ttnews%5Bday%5D=16&amp;tx_ttnews%5Bmonth%5D=10&amp;tx_ttnews%5Byear%5D=2013&amp;cHash=1142f9972054118f57e188f8ae3835fe" TargetMode="External"/><Relationship Id="rId3" Type="http://schemas.openxmlformats.org/officeDocument/2006/relationships/hyperlink" Target="https://trybunal.gov.pl/sprawy-w-trybunale/art/wydanie-osoby-sciganej-na-wniosek-panstwa-obcego-przeslanki-odmowy-wydania-osoby-sciganej-brak-mozliwosci-zaskarzenia-postanowienia-ministra-sprawiedliwosci-rozstrzygajacego-o-wydaniu-osoby?tx_ttnews%5Bday%5D=02&amp;tx_ttnews%5Bmonth%5D=11&amp;tx_ttnews%5Byear%5D=2022&amp;cHash=7a2b48bb1cc94fde770613461db13cd2" TargetMode="External"/><Relationship Id="rId235" Type="http://schemas.openxmlformats.org/officeDocument/2006/relationships/hyperlink" Target="https://trybunal.gov.pl/sprawy-w-trybunale/art/umieszczenie-w-miejscu-publicznym-nieprzyzwoitych-fotografii-na-plakacie-w-ramach-prowadzonej-kampanii-spolecznej?tx_ttnews%5Bday%5D=09&amp;tx_ttnews%5Bmonth%5D=12&amp;tx_ttnews%5Byear%5D=2020&amp;cHash=2554d647d6b83c3759cd396fcee6309c" TargetMode="External"/><Relationship Id="rId442" Type="http://schemas.openxmlformats.org/officeDocument/2006/relationships/hyperlink" Target="https://trybunal.gov.pl/sprawy-w-trybunale/art/obciazenie-odwolujacego-kosztami-postepowania-przed-krajowa-izba-odwolawcza?tx_ttnews%5Bday%5D=08&amp;tx_ttnews%5Bmonth%5D=11&amp;tx_ttnews%5Byear%5D=2019&amp;cHash=12be9829d5d61f097026bb920ff756e5" TargetMode="External"/><Relationship Id="rId887" Type="http://schemas.openxmlformats.org/officeDocument/2006/relationships/hyperlink" Target="https://trybunal.gov.pl/sprawy-w-trybunale/art/8519-sadowa-kontrola-bankowych-tytulow-egzekucyjnych?tx_ttnews%5Bday%5D=07&amp;tx_ttnews%5Bmonth%5D=08&amp;tx_ttnews%5Byear%5D=2015&amp;cHash=11185116fd9b98474179fc7700071abb" TargetMode="External"/><Relationship Id="rId1072" Type="http://schemas.openxmlformats.org/officeDocument/2006/relationships/hyperlink" Target="https://trybunal.gov.pl/sprawy-w-trybunale/art/7304-proces-ustawodawczy-obowiazek-notyfikacji-przepisow-technicznych-przez-komisje-europejska?tx_ttnews%5Bday%5D=07&amp;tx_ttnews%5Bmonth%5D=01&amp;tx_ttnews%5Byear%5D=2015&amp;cHash=26d8996d1fd57684fc9cd0aa565d3c2b" TargetMode="External"/><Relationship Id="rId2123" Type="http://schemas.openxmlformats.org/officeDocument/2006/relationships/hyperlink" Target="https://trybunal.gov.pl/sprawy-w-trybunale/art/2013-zasady-przyznawania-zasilku-rodzinnego?tx_ttnews%5Bday%5D=21&amp;tx_ttnews%5Bmonth%5D=10&amp;tx_ttnews%5Byear%5D=2013&amp;cHash=b733062a554bea8447eda9da333cb158" TargetMode="External"/><Relationship Id="rId2330" Type="http://schemas.openxmlformats.org/officeDocument/2006/relationships/hyperlink" Target="https://trybunal.gov.pl/sprawy-w-trybunale/art/2013-wysokosc-oplaty-sadowej-od-wniosku-o-stwierdzenie-nabycia-wlasnosci-nieruchomosci-przez-zasie?tx_ttnews%5Bday%5D=17&amp;tx_ttnews%5Bmonth%5D=10&amp;tx_ttnews%5Byear%5D=2013&amp;cHash=cb57167d0d4ac2e725c84f688e6b2373" TargetMode="External"/><Relationship Id="rId2568" Type="http://schemas.openxmlformats.org/officeDocument/2006/relationships/hyperlink" Target="https://trybunal.gov.pl/sprawy-w-trybunale/art/2013-brak-pisemnego-uzasadnienia-postanowienia-o-odmowie-przyjecia-skargi-kasacyjnej-2?tx_ttnews%5Bday%5D=16&amp;tx_ttnews%5Bmonth%5D=10&amp;tx_ttnews%5Byear%5D=2013&amp;cHash=1142f9972054118f57e188f8ae3835fe" TargetMode="External"/><Relationship Id="rId2775" Type="http://schemas.openxmlformats.org/officeDocument/2006/relationships/hyperlink" Target="https://trybunal.gov.pl/sprawy-w-trybunale/art/2013-brak-obowiazku-sporzadzenia-uzasadnienia-postanowienia-wydanego-przez-sad-na-posiedzeniu-niejawny?tx_ttnews%5Bday%5D=14&amp;tx_ttnews%5Bmonth%5D=10&amp;tx_ttnews%5Byear%5D=2013&amp;cHash=e4ce28f1884b572cc1ec2d9f933ee468" TargetMode="External"/><Relationship Id="rId2982" Type="http://schemas.openxmlformats.org/officeDocument/2006/relationships/hyperlink" Target="https://trybunal.gov.pl/sprawy-w-trybunale/art/2013-zaklad-opieki-zdrowotnej-organ-zalozycielski-3?tx_ttnews%5Bday%5D=12&amp;tx_ttnews%5Bmonth%5D=10&amp;tx_ttnews%5Byear%5D=2013&amp;cHash=31f821da058a23f8185a5c7f28ee4ff2" TargetMode="External"/><Relationship Id="rId302" Type="http://schemas.openxmlformats.org/officeDocument/2006/relationships/hyperlink" Target="https://trybunal.gov.pl/sprawy-w-trybunale/art/nadzor-nad-dzialalnoscia-oraz-ograniczenie-w-dysponowaniu-wlasnoscia-krajowej-spoldzielczej-kasy-oszczednosciowo-kredytowej?tx_ttnews%5Bday%5D=28&amp;tx_ttnews%5Bmonth%5D=08&amp;tx_ttnews%5Byear%5D=2020&amp;cHash=7dcc9300b559d6c6b7e16df08480a6df" TargetMode="External"/><Relationship Id="rId747" Type="http://schemas.openxmlformats.org/officeDocument/2006/relationships/hyperlink" Target="https://trybunal.gov.pl/sprawy-w-trybunale/art/9135-ustawa-o-trybunale-konstytucyjnym?tx_ttnews%5Bday%5D=02&amp;tx_ttnews%5Bmonth%5D=08&amp;tx_ttnews%5Byear%5D=2016&amp;cHash=66dc55b9d04ad1617a703fc6ba09e000" TargetMode="External"/><Relationship Id="rId954" Type="http://schemas.openxmlformats.org/officeDocument/2006/relationships/hyperlink" Target="https://trybunal.gov.pl/sprawy-w-trybunale/art/7576-odwolanie-od-zarzadzenia-przewodniczacego-o-odmowie-sprostowania-protokolu-zasady-rozpoznania?tx_ttnews%5Bday%5D=20&amp;tx_ttnews%5Bmonth%5D=04&amp;tx_ttnews%5Byear%5D=2015&amp;cHash=3739a971eded57185d08194c018c5a21" TargetMode="External"/><Relationship Id="rId1377" Type="http://schemas.openxmlformats.org/officeDocument/2006/relationships/hyperlink" Target="https://trybunal.gov.pl/sprawy-w-trybunale/art/2013-zwrot-kosztow-procesowych-wynagrodzenie-pelnomocnika-zwrot-podatku-vat?tx_ttnews%5Bday%5D=28&amp;tx_ttnews%5Bmonth%5D=10&amp;tx_ttnews%5Byear%5D=2013&amp;cHash=b728bddccf7e02103a220068b149aeca" TargetMode="External"/><Relationship Id="rId1584" Type="http://schemas.openxmlformats.org/officeDocument/2006/relationships/hyperlink" Target="https://trybunal.gov.pl/sprawy-w-trybunale/art/2013-przedawnienie-prawo-wlasnosci?tx_ttnews%5Bday%5D=24&amp;tx_ttnews%5Bmonth%5D=10&amp;tx_ttnews%5Byear%5D=2013&amp;cHash=536cdfe28fa02f7f9d4c589e3c39aced" TargetMode="External"/><Relationship Id="rId1791" Type="http://schemas.openxmlformats.org/officeDocument/2006/relationships/hyperlink" Target="https://trybunal.gov.pl/sprawy-w-trybunale/art/1542-okresy-skladkowe-zatrudnienie-za-granica-osob-ktore-powrocily-do-kraju-po-22-lipca-1944-roku?tx_ttnews%5Bday%5D=22&amp;tx_ttnews%5Bmonth%5D=10&amp;tx_ttnews%5Byear%5D=2013&amp;cHash=8f197c04ffa5a1746bb6205c213b65f0" TargetMode="External"/><Relationship Id="rId2428" Type="http://schemas.openxmlformats.org/officeDocument/2006/relationships/hyperlink" Target="https://trybunal.gov.pl/sprawy-w-trybunale/art/2013-zasady-ustalania-podstawy-wymiaru-emerytury-repatrianta?tx_ttnews%5Bday%5D=17&amp;tx_ttnews%5Bmonth%5D=10&amp;tx_ttnews%5Byear%5D=2013&amp;cHash=cb57167d0d4ac2e725c84f688e6b2373" TargetMode="External"/><Relationship Id="rId2635" Type="http://schemas.openxmlformats.org/officeDocument/2006/relationships/hyperlink" Target="https://trybunal.gov.pl/sprawy-w-trybunale/art/2013-zasada-dwuinstancyjnosci-postepowania-sadowego?tx_ttnews%5Bday%5D=15&amp;tx_ttnews%5Bmonth%5D=10&amp;tx_ttnews%5Byear%5D=2013&amp;cHash=e61ff2a816a69e9579264b9738549421" TargetMode="External"/><Relationship Id="rId2842" Type="http://schemas.openxmlformats.org/officeDocument/2006/relationships/hyperlink" Target="https://trybunal.gov.pl/sprawy-w-trybunale/art/2013-traktat-o-przystapieniu-do-unii-europejskiej-1?tx_ttnews%5Bday%5D=14&amp;tx_ttnews%5Bmonth%5D=10&amp;tx_ttnews%5Byear%5D=2013&amp;cHash=e4ce28f1884b572cc1ec2d9f933ee468" TargetMode="External"/><Relationship Id="rId83" Type="http://schemas.openxmlformats.org/officeDocument/2006/relationships/hyperlink" Target="https://trybunal.gov.pl/sprawy-w-trybunale/art/gorna-granica-wieku-dla-kandydatow-ubiegajacych-sie-o-przyjecie-na-aplikacje-sedziowska-i-prokuratorska-prowadzona-przez-krajowa-szkole-sadownictwa-i-prokuratury?tx_ttnews%5Bday%5D=17&amp;tx_ttnews%5Bmonth%5D=03&amp;tx_ttnews%5Byear%5D=2022&amp;cHash=3ff2e7c18a5ba73483eba09b310642fa" TargetMode="External"/><Relationship Id="rId607" Type="http://schemas.openxmlformats.org/officeDocument/2006/relationships/hyperlink" Target="https://trybunal.gov.pl/sprawy-w-trybunale/art/10180-prawo-do-badania-istnienia-przeslanek-do-wniesienia-skargi-konstytucyjnej-osobom-niebedacym-sedz?tx_ttnews%5Bday%5D=12&amp;tx_ttnews%5Bmonth%5D=06&amp;tx_ttnews%5Byear%5D=2018&amp;cHash=e838ec965f4172c3c56c2c2a23b726dc" TargetMode="External"/><Relationship Id="rId814" Type="http://schemas.openxmlformats.org/officeDocument/2006/relationships/hyperlink" Target="https://trybunal.gov.pl/sprawy-w-trybunale/art/8835-nowelizacja-ustawy-o-trybunale-konstytucyjnym?tx_ttnews%5Bday%5D=11&amp;tx_ttnews%5Bmonth%5D=01&amp;tx_ttnews%5Byear%5D=2016&amp;cHash=4cf6868a5b251be411e3937184ca6efd" TargetMode="External"/><Relationship Id="rId1237" Type="http://schemas.openxmlformats.org/officeDocument/2006/relationships/hyperlink" Target="https://trybunal.gov.pl/sprawy-w-trybunale/art/6677-zasady-opodatkowania-gier-hazardowych?tx_ttnews%5Bday%5D=03&amp;tx_ttnews%5Bmonth%5D=02&amp;tx_ttnews%5Byear%5D=2014&amp;cHash=e0c31f91aab345c3033fc7aba02dc97e" TargetMode="External"/><Relationship Id="rId1444" Type="http://schemas.openxmlformats.org/officeDocument/2006/relationships/hyperlink" Target="https://trybunal.gov.pl/sprawy-w-trybunale/art/2014-granice-odpowiedzialnosci-prawno-karnej?tx_ttnews%5Bday%5D=14&amp;tx_ttnews%5Bmonth%5D=01&amp;tx_ttnews%5Byear%5D=2014&amp;cHash=9d37ee6ec2a31d0d16734ed5649bde86" TargetMode="External"/><Relationship Id="rId1651" Type="http://schemas.openxmlformats.org/officeDocument/2006/relationships/hyperlink" Target="https://trybunal.gov.pl/sprawy-w-trybunale/art/2013-przeslanki-stosowania-srodkow-przymusu-bezposredniego-3?tx_ttnews%5Bday%5D=23&amp;tx_ttnews%5Bmonth%5D=10&amp;tx_ttnews%5Byear%5D=2013&amp;cHash=acd30e670f7b1d4780339415089e5572" TargetMode="External"/><Relationship Id="rId1889" Type="http://schemas.openxmlformats.org/officeDocument/2006/relationships/hyperlink" Target="https://trybunal.gov.pl/sprawy-w-trybunale/art/2013-zasady-ustalania-oplaty-eksploatacyjnej-za-wydobywanie-kopaliny-2?tx_ttnews%5Bday%5D=22&amp;tx_ttnews%5Bmonth%5D=10&amp;tx_ttnews%5Byear%5D=2013&amp;cHash=8f197c04ffa5a1746bb6205c213b65f0" TargetMode="External"/><Relationship Id="rId2702" Type="http://schemas.openxmlformats.org/officeDocument/2006/relationships/hyperlink" Target="https://trybunal.gov.pl/sprawy-w-trybunale/art/2013-prawo-do-urlopu-wychowawczego?tx_ttnews%5Bday%5D=15&amp;tx_ttnews%5Bmonth%5D=10&amp;tx_ttnews%5Byear%5D=2013&amp;cHash=e61ff2a816a69e9579264b9738549421" TargetMode="External"/><Relationship Id="rId1304" Type="http://schemas.openxmlformats.org/officeDocument/2006/relationships/hyperlink" Target="https://trybunal.gov.pl/sprawy-w-trybunale/art/2013-finansowanie-niepublicznych-szkol-wyzszych-dotacje?tx_ttnews%5Bday%5D=28&amp;tx_ttnews%5Bmonth%5D=10&amp;tx_ttnews%5Byear%5D=2013&amp;cHash=b728bddccf7e02103a220068b149aeca" TargetMode="External"/><Relationship Id="rId1511" Type="http://schemas.openxmlformats.org/officeDocument/2006/relationships/hyperlink" Target="https://trybunal.gov.pl/sprawy-w-trybunale/art/2013-ograniczenie-kregu-osob-ktore-moga-skorzystac-z-rzadowego-programu-wspierania-niektorych-os?tx_ttnews%5Bday%5D=25&amp;tx_ttnews%5Bmonth%5D=10&amp;tx_ttnews%5Byear%5D=2013&amp;cHash=4fe1187494bc447be274d3c59a2b2d55" TargetMode="External"/><Relationship Id="rId1749" Type="http://schemas.openxmlformats.org/officeDocument/2006/relationships/hyperlink" Target="https://trybunal.gov.pl/sprawy-w-trybunale/art/2013-niezgodnosc-z-prawem-prawomocnych-orzeczen-sadowych?tx_ttnews%5Bday%5D=23&amp;tx_ttnews%5Bmonth%5D=10&amp;tx_ttnews%5Byear%5D=2013&amp;cHash=acd30e670f7b1d4780339415089e5572" TargetMode="External"/><Relationship Id="rId1956" Type="http://schemas.openxmlformats.org/officeDocument/2006/relationships/hyperlink" Target="https://trybunal.gov.pl/sprawy-w-trybunale/art/2013-wynagrodzenie-sedziow-sadow-powszechnych-1?tx_ttnews%5Bday%5D=22&amp;tx_ttnews%5Bmonth%5D=10&amp;tx_ttnews%5Byear%5D=2013&amp;cHash=8f197c04ffa5a1746bb6205c213b65f0" TargetMode="External"/><Relationship Id="rId1609" Type="http://schemas.openxmlformats.org/officeDocument/2006/relationships/hyperlink" Target="https://trybunal.gov.pl/sprawy-w-trybunale/art/2013-naruszenie-warunkow-koncesji-nalozenie-kary-pienieznej?tx_ttnews%5Bday%5D=24&amp;tx_ttnews%5Bmonth%5D=10&amp;tx_ttnews%5Byear%5D=2013&amp;cHash=536cdfe28fa02f7f9d4c589e3c39aced" TargetMode="External"/><Relationship Id="rId1816" Type="http://schemas.openxmlformats.org/officeDocument/2006/relationships/hyperlink" Target="https://trybunal.gov.pl/sprawy-w-trybunale/art/2013-zasady-scigania-wykroczenia-popelnionego-przez-zolnierza?tx_ttnews%5Bday%5D=22&amp;tx_ttnews%5Bmonth%5D=10&amp;tx_ttnews%5Byear%5D=2013&amp;cHash=8f197c04ffa5a1746bb6205c213b65f0" TargetMode="External"/><Relationship Id="rId10" Type="http://schemas.openxmlformats.org/officeDocument/2006/relationships/hyperlink" Target="https://trybunal.gov.pl/sprawy-w-trybunale/art/ograniczenie-czasowe-dopuszczalnosci-wytoczenia-powodztwa-o-zaprzeczenie-ojcostwa-przez-meza-matki-dziecka-do-osiagniecia-przez-nie-pelnoletniosci?tx_ttnews%5Bday%5D=10&amp;tx_ttnews%5Bmonth%5D=10&amp;tx_ttnews%5Byear%5D=2022&amp;cHash=4d6be60b04d4be61f92e3ac1dfb1a8cc" TargetMode="External"/><Relationship Id="rId397" Type="http://schemas.openxmlformats.org/officeDocument/2006/relationships/hyperlink" Target="https://trybunal.gov.pl/sprawy-w-trybunale/art/wylaczenie-kognicji-sadu-najwyzszego-w-zakresie-badania-przedawnienia-roszczenia-jako-okolicznosci-wynikajacej-z-faktow-ustalonych-w-orzeczeniu-sadu-powszechnego-i-lub-ii-instancji-poprzedzajacym-postepowanie-kasacyjne?tx_ttnews%5Bday%5D=31&amp;tx_ttnews%5Bmonth%5D=01&amp;tx_ttnews%5Byear%5D=2020&amp;cHash=1441be3d3e3fd6962359db7497defc42" TargetMode="External"/><Relationship Id="rId2078" Type="http://schemas.openxmlformats.org/officeDocument/2006/relationships/hyperlink" Target="https://trybunal.gov.pl/sprawy-w-trybunale/art/2013-kodeks-karny-skarbowy-odpowiedzialnosc-za-przestepstwo-skarbowe-albo-wykroczenie-skarbowe-2?tx_ttnews%5Bday%5D=21&amp;tx_ttnews%5Bmonth%5D=10&amp;tx_ttnews%5Byear%5D=2013&amp;cHash=b733062a554bea8447eda9da333cb158" TargetMode="External"/><Relationship Id="rId2285" Type="http://schemas.openxmlformats.org/officeDocument/2006/relationships/hyperlink" Target="https://trybunal.gov.pl/sprawy-w-trybunale/art/2013-lustracja-3?tx_ttnews%5Bday%5D=17&amp;tx_ttnews%5Bmonth%5D=10&amp;tx_ttnews%5Byear%5D=2013&amp;cHash=cb57167d0d4ac2e725c84f688e6b2373" TargetMode="External"/><Relationship Id="rId2492" Type="http://schemas.openxmlformats.org/officeDocument/2006/relationships/hyperlink" Target="https://trybunal.gov.pl/sprawy-w-trybunale/art/2013-emerytury-mundurowe-funkcjonariusze-policji?tx_ttnews%5Bday%5D=16&amp;tx_ttnews%5Bmonth%5D=10&amp;tx_ttnews%5Byear%5D=2013&amp;cHash=1142f9972054118f57e188f8ae3835fe" TargetMode="External"/><Relationship Id="rId3031" Type="http://schemas.openxmlformats.org/officeDocument/2006/relationships/hyperlink" Target="https://trybunal.gov.pl/sprawy-w-trybunale/art/2013-prawo-do-sadu-7?tx_ttnews%5Bday%5D=12&amp;tx_ttnews%5Bmonth%5D=10&amp;tx_ttnews%5Byear%5D=2013&amp;cHash=31f821da058a23f8185a5c7f28ee4ff2" TargetMode="External"/><Relationship Id="rId257" Type="http://schemas.openxmlformats.org/officeDocument/2006/relationships/hyperlink" Target="https://trybunal.gov.pl/sprawy-w-trybunale/art/brak-mozliwosci-zaskarzenia-zarzadzenia-prezesa-sadu-o-odmowie-wyznaczenia-pelnomocnika-z-urzedu-przez-pokrzywdzonego?tx_ttnews%5Bday%5D=16&amp;tx_ttnews%5Bmonth%5D=10&amp;tx_ttnews%5Byear%5D=2020&amp;cHash=48e7204e9b53f48f3e2fa59a05687656" TargetMode="External"/><Relationship Id="rId464" Type="http://schemas.openxmlformats.org/officeDocument/2006/relationships/hyperlink" Target="https://trybunal.gov.pl/sprawy-w-trybunale/art/wylaczenie-prawa-funkcjonariuszy-strazy-granicznej-do-otrzymywania-zwiekszonej-stawki-rekompensaty-pienieznej-za-prace-w-godzinach-nadliczbowych-oraz-calkowite-pozbawienie-ww-rekompensaty-funkcjonariuszy-uprawnionych-do-dodatku-funkcyjnego?tx_ttnews%5Bday%5D=20&amp;tx_ttnews%5Bmonth%5D=09&amp;tx_ttnews%5Byear%5D=2019&amp;cHash=33877ce22deb41e03e478a9d69104f01" TargetMode="External"/><Relationship Id="rId1094" Type="http://schemas.openxmlformats.org/officeDocument/2006/relationships/hyperlink" Target="https://trybunal.gov.pl/sprawy-w-trybunale/art/7230-dochody-jednostek-samorzadu-terytorialnego?tx_ttnews%5Bday%5D=18&amp;tx_ttnews%5Bmonth%5D=11&amp;tx_ttnews%5Byear%5D=2014&amp;cHash=e9c656e44c94c553c32a14219c995d51" TargetMode="External"/><Relationship Id="rId2145" Type="http://schemas.openxmlformats.org/officeDocument/2006/relationships/hyperlink" Target="https://trybunal.gov.pl/sprawy-w-trybunale/art/1185-wynagrodzenie-sedziow-sadow-powszechnych?tx_ttnews%5Bday%5D=21&amp;tx_ttnews%5Bmonth%5D=10&amp;tx_ttnews%5Byear%5D=2013&amp;cHash=b733062a554bea8447eda9da333cb158" TargetMode="External"/><Relationship Id="rId2797" Type="http://schemas.openxmlformats.org/officeDocument/2006/relationships/hyperlink" Target="https://trybunal.gov.pl/sprawy-w-trybunale/art/2013-rozszerzenie-kregu-podmiotow-uprawnionych-do-zlozenia-rewizji-nadzwyczajnej-do-sn-jezeli-orzec?tx_ttnews%5Bday%5D=14&amp;tx_ttnews%5Bmonth%5D=10&amp;tx_ttnews%5Byear%5D=2013&amp;cHash=e4ce28f1884b572cc1ec2d9f933ee468" TargetMode="External"/><Relationship Id="rId117" Type="http://schemas.openxmlformats.org/officeDocument/2006/relationships/hyperlink" Target="https://trybunal.gov.pl/sprawy-w-trybunale/art/wynagrodzenia-dla-adwokata-ustanowionego-z-urzedu-w-sprawach-karnych-1?tx_ttnews%5Bday%5D=06&amp;tx_ttnews%5Bmonth%5D=12&amp;tx_ttnews%5Byear%5D=2021&amp;cHash=1b436d18221a8d8879eabaaa5931ebd3" TargetMode="External"/><Relationship Id="rId671" Type="http://schemas.openxmlformats.org/officeDocument/2006/relationships/hyperlink" Target="https://trybunal.gov.pl/sprawy-w-trybunale/art/9743-ustawa-kodeks-postepowania-cywilnego-ustawa-kodeks-postepowania-karnego-ustawa-prawo-o-postepow?tx_ttnews%5Bday%5D=09&amp;tx_ttnews%5Bmonth%5D=06&amp;tx_ttnews%5Byear%5D=2017&amp;cHash=8ca43c2f96330082432f0c37766560df" TargetMode="External"/><Relationship Id="rId769" Type="http://schemas.openxmlformats.org/officeDocument/2006/relationships/hyperlink" Target="https://trybunal.gov.pl/sprawy-w-trybunale/art/2016-prawo-o-prokuraturze-uprawnienia-prokuratora-generalnego-mozliwosc-pelnienia-przez-sedziego?tx_ttnews%5Bday%5D=31&amp;tx_ttnews%5Bmonth%5D=05&amp;tx_ttnews%5Byear%5D=2016&amp;cHash=d11dc416e61b5d17f09438940f6f1f56" TargetMode="External"/><Relationship Id="rId976" Type="http://schemas.openxmlformats.org/officeDocument/2006/relationships/hyperlink" Target="https://trybunal.gov.pl/sprawy-w-trybunale/art/7528-ustawa-o-grach-hazardowych-proces-ustawodawczy-obowiazek-notyfikacji-przepisow-technicznych-prze?tx_ttnews%5Bday%5D=27&amp;tx_ttnews%5Bmonth%5D=03&amp;tx_ttnews%5Byear%5D=2015&amp;cHash=bca18d3b4bf41ae95f84cf059990ce97" TargetMode="External"/><Relationship Id="rId1399" Type="http://schemas.openxmlformats.org/officeDocument/2006/relationships/hyperlink" Target="https://trybunal.gov.pl/sprawy-w-trybunale/art/2013-egzamin-maturalny-uniewaznienie-egzaminu-1?tx_ttnews%5Bday%5D=28&amp;tx_ttnews%5Bmonth%5D=10&amp;tx_ttnews%5Byear%5D=2013&amp;cHash=b728bddccf7e02103a220068b149aeca" TargetMode="External"/><Relationship Id="rId2352" Type="http://schemas.openxmlformats.org/officeDocument/2006/relationships/hyperlink" Target="https://trybunal.gov.pl/sprawy-w-trybunale/art/2013-zasady-wydawania-rozporzadzen-1?tx_ttnews%5Bday%5D=17&amp;tx_ttnews%5Bmonth%5D=10&amp;tx_ttnews%5Byear%5D=2013&amp;cHash=cb57167d0d4ac2e725c84f688e6b2373" TargetMode="External"/><Relationship Id="rId2657" Type="http://schemas.openxmlformats.org/officeDocument/2006/relationships/hyperlink" Target="https://trybunal.gov.pl/sprawy-w-trybunale/art/640-zasada-samodzielnosci-finansowej-gmin?tx_ttnews%5Bday%5D=15&amp;tx_ttnews%5Bmonth%5D=10&amp;tx_ttnews%5Byear%5D=2013&amp;cHash=e61ff2a816a69e9579264b9738549421" TargetMode="External"/><Relationship Id="rId324" Type="http://schemas.openxmlformats.org/officeDocument/2006/relationships/hyperlink" Target="https://trybunal.gov.pl/sprawy-w-trybunale/art/obowiazek-wykazania-przez-kontrolowanego-podatnika-istotnego-wplywu-na-wynik-sprawy-dowodow-zgromadzonych-przez-organ-podatkowy-z-naruszeniem-terminu-kontroli-wynikajacego-z-ustawy?tx_ttnews%5Bday%5D=24&amp;tx_ttnews%5Bmonth%5D=06&amp;tx_ttnews%5Byear%5D=2020&amp;cHash=8a35128badec5ebfe523c7441b4e129f" TargetMode="External"/><Relationship Id="rId531" Type="http://schemas.openxmlformats.org/officeDocument/2006/relationships/hyperlink" Target="https://trybunal.gov.pl/sprawy-w-trybunale/art/10569-wejscie-w-zycie-przepisow-z-moca-wsteczna-elektrownie-wiatrowe?tx_ttnews%5Bday%5D=23&amp;tx_ttnews%5Bmonth%5D=04&amp;tx_ttnews%5Byear%5D=2019&amp;cHash=6cc630caf1315e22bee38aa2e713b7ff" TargetMode="External"/><Relationship Id="rId629" Type="http://schemas.openxmlformats.org/officeDocument/2006/relationships/hyperlink" Target="https://trybunal.gov.pl/sprawy-w-trybunale/art/10008-kodeks-wykroczen-odmowa-swiadczenia-uslugi-klauzula-sumienia?tx_ttnews%5Bday%5D=04&amp;tx_ttnews%5Bmonth%5D=01&amp;tx_ttnews%5Byear%5D=2018&amp;cHash=ad88d90fb1634ae14a9cabafd72f5a63" TargetMode="External"/><Relationship Id="rId1161" Type="http://schemas.openxmlformats.org/officeDocument/2006/relationships/hyperlink" Target="https://trybunal.gov.pl/sprawy-w-trybunale/art/7012-przewleklosc-postepowania-sadowego?tx_ttnews%5Bday%5D=04&amp;tx_ttnews%5Bmonth%5D=08&amp;tx_ttnews%5Byear%5D=2014&amp;cHash=2c309a84ff752c9716a4f873fb203b80" TargetMode="External"/><Relationship Id="rId1259" Type="http://schemas.openxmlformats.org/officeDocument/2006/relationships/hyperlink" Target="https://trybunal.gov.pl/sprawy-w-trybunale/art/6252-dostep-do-informacji-publicznej?tx_ttnews%5Bday%5D=11&amp;tx_ttnews%5Bmonth%5D=12&amp;tx_ttnews%5Byear%5D=2013&amp;cHash=1ccae350e1781d0adb9de500d13f6e86" TargetMode="External"/><Relationship Id="rId1466" Type="http://schemas.openxmlformats.org/officeDocument/2006/relationships/hyperlink" Target="https://trybunal.gov.pl/sprawy-w-trybunale/art/2013-europejski-mechanizm-stabilnosci-zarzadzanie-warunkami-uczestnictwa-polski-w-unii-walutowej-okre?tx_ttnews%5Bday%5D=25&amp;tx_ttnews%5Bmonth%5D=10&amp;tx_ttnews%5Byear%5D=2013&amp;cHash=4fe1187494bc447be274d3c59a2b2d55" TargetMode="External"/><Relationship Id="rId2005" Type="http://schemas.openxmlformats.org/officeDocument/2006/relationships/hyperlink" Target="https://trybunal.gov.pl/sprawy-w-trybunale/art/2013-zroznicowanie-opodatkowania-w-zaleznosci-od-posiadania-rodziny-na-utrzymaniu?tx_ttnews%5Bday%5D=22&amp;tx_ttnews%5Bmonth%5D=10&amp;tx_ttnews%5Byear%5D=2013&amp;cHash=8f197c04ffa5a1746bb6205c213b65f0" TargetMode="External"/><Relationship Id="rId2212" Type="http://schemas.openxmlformats.org/officeDocument/2006/relationships/hyperlink" Target="https://trybunal.gov.pl/sprawy-w-trybunale/art/2013-prawo-odwolanego-czlonka-zarzadu-spolki-akcyjnej-do-zaskarzenia-uchwaly-walnego-zgromadzenia-1?tx_ttnews%5Bday%5D=19&amp;tx_ttnews%5Bmonth%5D=10&amp;tx_ttnews%5Byear%5D=2013&amp;cHash=79081e7eff060b3b95c84a662be4da1b" TargetMode="External"/><Relationship Id="rId2864" Type="http://schemas.openxmlformats.org/officeDocument/2006/relationships/hyperlink" Target="https://trybunal.gov.pl/sprawy-w-trybunale/art/2013-wygasniecie-mandatu-radnego-zarzadzenie-zastepcze-wojewody-i-mozliwosc-jego-zaskarzenia?tx_ttnews%5Bday%5D=14&amp;tx_ttnews%5Bmonth%5D=10&amp;tx_ttnews%5Byear%5D=2013&amp;cHash=e4ce28f1884b572cc1ec2d9f933ee468" TargetMode="External"/><Relationship Id="rId836" Type="http://schemas.openxmlformats.org/officeDocument/2006/relationships/hyperlink" Target="https://trybunal.gov.pl/sprawy-w-trybunale/art/8794-zasady-zwrotu-nienaleznie-pobranego-swiadczenia-rehabilitacyjnego?tx_ttnews%5Bday%5D=10&amp;tx_ttnews%5Bmonth%5D=12&amp;tx_ttnews%5Byear%5D=2015&amp;cHash=2611d10216877eed7a94009a06ee95e7" TargetMode="External"/><Relationship Id="rId1021" Type="http://schemas.openxmlformats.org/officeDocument/2006/relationships/hyperlink" Target="https://trybunal.gov.pl/sprawy-w-trybunale/art/7394-ustawa-o-grach-hazardowych-proces-ustawodawczy-obowiazek-notyfikacji-przepisow-technicznych-prze?tx_ttnews%5Bday%5D=04&amp;tx_ttnews%5Bmonth%5D=02&amp;tx_ttnews%5Byear%5D=2015&amp;cHash=92b089b26008f435973c4d36e79bfebe" TargetMode="External"/><Relationship Id="rId1119" Type="http://schemas.openxmlformats.org/officeDocument/2006/relationships/hyperlink" Target="https://trybunal.gov.pl/sprawy-w-trybunale/art/7174-rozwiazywanie-sporow-zbiorowych-prawo-do-strajku?tx_ttnews%5Bday%5D=23&amp;tx_ttnews%5Bmonth%5D=10&amp;tx_ttnews%5Byear%5D=2014&amp;cHash=a1c7553f3f83c9d22ea773100369a3f5" TargetMode="External"/><Relationship Id="rId1673" Type="http://schemas.openxmlformats.org/officeDocument/2006/relationships/hyperlink" Target="https://trybunal.gov.pl/sprawy-w-trybunale/art/2013-zawarcie-umowy-o-prace-na-czas-nieokreslony?tx_ttnews%5Bday%5D=23&amp;tx_ttnews%5Bmonth%5D=10&amp;tx_ttnews%5Byear%5D=2013&amp;cHash=acd30e670f7b1d4780339415089e5572" TargetMode="External"/><Relationship Id="rId1880" Type="http://schemas.openxmlformats.org/officeDocument/2006/relationships/hyperlink" Target="https://trybunal.gov.pl/sprawy-w-trybunale/art/2013-zasady-opodatkowania-podatkiem-dochodowym-od-osob-fizycznych?tx_ttnews%5Bday%5D=22&amp;tx_ttnews%5Bmonth%5D=10&amp;tx_ttnews%5Byear%5D=2013&amp;cHash=8f197c04ffa5a1746bb6205c213b65f0" TargetMode="External"/><Relationship Id="rId1978" Type="http://schemas.openxmlformats.org/officeDocument/2006/relationships/hyperlink" Target="https://trybunal.gov.pl/sprawy-w-trybunale/art/2013-dochodzenie-odszkodowania-za-bezprawne-wypowiedzenie-umowy-o-prace-na-czas-nieokreslony?tx_ttnews%5Bday%5D=22&amp;tx_ttnews%5Bmonth%5D=10&amp;tx_ttnews%5Byear%5D=2013&amp;cHash=8f197c04ffa5a1746bb6205c213b65f0" TargetMode="External"/><Relationship Id="rId2517" Type="http://schemas.openxmlformats.org/officeDocument/2006/relationships/hyperlink" Target="https://trybunal.gov.pl/sprawy-w-trybunale/art/2013-uchylenie-mandatu-karnego?tx_ttnews%5Bday%5D=16&amp;tx_ttnews%5Bmonth%5D=10&amp;tx_ttnews%5Byear%5D=2013&amp;cHash=1142f9972054118f57e188f8ae3835fe" TargetMode="External"/><Relationship Id="rId2724" Type="http://schemas.openxmlformats.org/officeDocument/2006/relationships/hyperlink" Target="https://trybunal.gov.pl/sprawy-w-trybunale/art/571-zasady-wylaczania-z-ubezpieczenia-spolecznego-rolnikow?tx_ttnews%5Bday%5D=14&amp;tx_ttnews%5Bmonth%5D=10&amp;tx_ttnews%5Byear%5D=2013&amp;cHash=e4ce28f1884b572cc1ec2d9f933ee468" TargetMode="External"/><Relationship Id="rId2931" Type="http://schemas.openxmlformats.org/officeDocument/2006/relationships/hyperlink" Target="https://trybunal.gov.pl/sprawy-w-trybunale/art/2013-prawo-do-sadu-28?tx_ttnews%5Bday%5D=12&amp;tx_ttnews%5Bmonth%5D=10&amp;tx_ttnews%5Byear%5D=2013&amp;cHash=31f821da058a23f8185a5c7f28ee4ff2" TargetMode="External"/><Relationship Id="rId903" Type="http://schemas.openxmlformats.org/officeDocument/2006/relationships/hyperlink" Target="https://trybunal.gov.pl/sprawy-w-trybunale/art/8467-oplata-za-czynnosci-adwokata-lub-radcy-prawnego-w-postepowaniu-sadowym?tx_ttnews%5Bday%5D=24&amp;tx_ttnews%5Bmonth%5D=07&amp;tx_ttnews%5Byear%5D=2015&amp;cHash=d102cf347f5d1ef8f0edb3b9dc0eb3ac" TargetMode="External"/><Relationship Id="rId1326" Type="http://schemas.openxmlformats.org/officeDocument/2006/relationships/hyperlink" Target="https://trybunal.gov.pl/sprawy-w-trybunale/art/2018-odpowiedzialnosc-za-przestepstwo-skarbowe-odpowiedzialnosc-za-wykroczenie-skarbowe?tx_ttnews%5Bday%5D=28&amp;tx_ttnews%5Bmonth%5D=10&amp;tx_ttnews%5Byear%5D=2013&amp;cHash=b728bddccf7e02103a220068b149aeca" TargetMode="External"/><Relationship Id="rId1533" Type="http://schemas.openxmlformats.org/officeDocument/2006/relationships/hyperlink" Target="https://trybunal.gov.pl/sprawy-w-trybunale/art/2013-zawieszenie-postepowania-prowadzonego-w-sprawie-cywilnej-3?tx_ttnews%5Bday%5D=24&amp;tx_ttnews%5Bmonth%5D=10&amp;tx_ttnews%5Byear%5D=2013&amp;cHash=536cdfe28fa02f7f9d4c589e3c39aced" TargetMode="External"/><Relationship Id="rId1740" Type="http://schemas.openxmlformats.org/officeDocument/2006/relationships/hyperlink" Target="https://trybunal.gov.pl/sprawy-w-trybunale/art/2013-ubezpieczenia-spoleczne-zasady-zwrotu-nienaleznych-swiadczen?tx_ttnews%5Bday%5D=23&amp;tx_ttnews%5Bmonth%5D=10&amp;tx_ttnews%5Byear%5D=2013&amp;cHash=acd30e670f7b1d4780339415089e5572" TargetMode="External"/><Relationship Id="rId32" Type="http://schemas.openxmlformats.org/officeDocument/2006/relationships/hyperlink" Target="https://trybunal.gov.pl/sprawy-w-trybunale/art/odmowa-wszczecia-postepowania-karnego-z-uwagi-na-brak-danych-dostatecznie-uzasadniajacych-podejrzenie-popelnienia-czynu-zabronionego?tx_ttnews%5Bday%5D=13&amp;tx_ttnews%5Bmonth%5D=09&amp;tx_ttnews%5Byear%5D=2022&amp;cHash=9b47547c53b7767e7568410e652a97ad" TargetMode="External"/><Relationship Id="rId1600" Type="http://schemas.openxmlformats.org/officeDocument/2006/relationships/hyperlink" Target="https://trybunal.gov.pl/sprawy-w-trybunale/art/2013-wysokosc-kary-pienieznej-za-usuwanie-drzew-lub-krzewow-bez-wymaganego-zezwolenia?tx_ttnews%5Bday%5D=24&amp;tx_ttnews%5Bmonth%5D=10&amp;tx_ttnews%5Byear%5D=2013&amp;cHash=536cdfe28fa02f7f9d4c589e3c39aced" TargetMode="External"/><Relationship Id="rId1838" Type="http://schemas.openxmlformats.org/officeDocument/2006/relationships/hyperlink" Target="https://trybunal.gov.pl/sprawy-w-trybunale/art/2013-postepowanie-karne-prawo-oskarzonego-do-wystapienia-w-postepowaniu-sadowym-z-wnioskiem-o-uchyl?tx_ttnews%5Bday%5D=22&amp;tx_ttnews%5Bmonth%5D=10&amp;tx_ttnews%5Byear%5D=2013&amp;cHash=8f197c04ffa5a1746bb6205c213b65f0" TargetMode="External"/><Relationship Id="rId3053" Type="http://schemas.openxmlformats.org/officeDocument/2006/relationships/hyperlink" Target="https://trybunal.gov.pl/sprawy-w-trybunale/art/2013-ochrona-wlasnosci?tx_ttnews%5Bday%5D=11&amp;tx_ttnews%5Bmonth%5D=10&amp;tx_ttnews%5Byear%5D=2013&amp;cHash=1ced2835a1edb064e651e97188ac4919" TargetMode="External"/><Relationship Id="rId181" Type="http://schemas.openxmlformats.org/officeDocument/2006/relationships/hyperlink" Target="https://trybunal.gov.pl/sprawy-w-trybunale/art/postepowanie-dotyczace-odpowiedzialnosci-zawodowej-lekarzy-weterynarii-kontrola-postepowania-wyjasniajacego?tx_ttnews%5Bday%5D=14&amp;tx_ttnews%5Bmonth%5D=06&amp;tx_ttnews%5Byear%5D=2021&amp;cHash=1705c047ad3227572dc76270507291ab" TargetMode="External"/><Relationship Id="rId1905" Type="http://schemas.openxmlformats.org/officeDocument/2006/relationships/hyperlink" Target="https://trybunal.gov.pl/sprawy-w-trybunale/art/2013-ograniczenie-wysokosci-subwencji-przyslugujacej-partiom-politycznym-z-budzetu-panstwa?tx_ttnews%5Bday%5D=22&amp;tx_ttnews%5Bmonth%5D=10&amp;tx_ttnews%5Byear%5D=2013&amp;cHash=8f197c04ffa5a1746bb6205c213b65f0" TargetMode="External"/><Relationship Id="rId279" Type="http://schemas.openxmlformats.org/officeDocument/2006/relationships/hyperlink" Target="https://trybunal.gov.pl/sprawy-w-trybunale/art/ograniczenie-prawa-do-odszkodowania-po-smierci-oskarzonego-z-tytulu-wykonania-kary-lub-niewatpliwie-nieslusznego-tymczasowego-aresztowania-wylacznie-do-podmiotow-wskazanych-w-ustawie?tx_ttnews%5Bday%5D=23&amp;tx_ttnews%5Bmonth%5D=09&amp;tx_ttnews%5Byear%5D=2020&amp;cHash=cd2424ee2a42b116bd3a5d7e0672ca9c" TargetMode="External"/><Relationship Id="rId486" Type="http://schemas.openxmlformats.org/officeDocument/2006/relationships/hyperlink" Target="https://trybunal.gov.pl/sprawy-w-trybunale/art/10736-uregulowanie-sposobu-adresowania-i-doreczania-korespondencji-osobom-pozbawionym-wolnosci?tx_ttnews%5Bday%5D=18&amp;tx_ttnews%5Bmonth%5D=07&amp;tx_ttnews%5Byear%5D=2019&amp;cHash=adf5571f930c8afb0dfae45838441895" TargetMode="External"/><Relationship Id="rId693" Type="http://schemas.openxmlformats.org/officeDocument/2006/relationships/hyperlink" Target="https://trybunal.gov.pl/sprawy-w-trybunale/art/9587-ustawa-o-swiadczeniach-rodzinnych?tx_ttnews%5Bday%5D=22&amp;tx_ttnews%5Bmonth%5D=02&amp;tx_ttnews%5Byear%5D=2017&amp;cHash=73129b687ee9995225ab6da117b88d49" TargetMode="External"/><Relationship Id="rId2167" Type="http://schemas.openxmlformats.org/officeDocument/2006/relationships/hyperlink" Target="https://trybunal.gov.pl/sprawy-w-trybunale/art/2013-prawo-do-zadania-odszkodowania-od-gminy-za-niedostarczenie-lokalu-socjalnego?tx_ttnews%5Bday%5D=21&amp;tx_ttnews%5Bmonth%5D=10&amp;tx_ttnews%5Byear%5D=2013&amp;cHash=b733062a554bea8447eda9da333cb158" TargetMode="External"/><Relationship Id="rId2374" Type="http://schemas.openxmlformats.org/officeDocument/2006/relationships/hyperlink" Target="https://trybunal.gov.pl/sprawy-w-trybunale/art/2013-dekret-o-zaciaganiu-nowych-i-okreslaniu-wysokosci-nie-umorzonych-zobowiazan-pienieznych?tx_ttnews%5Bday%5D=17&amp;tx_ttnews%5Bmonth%5D=10&amp;tx_ttnews%5Byear%5D=2013&amp;cHash=cb57167d0d4ac2e725c84f688e6b2373" TargetMode="External"/><Relationship Id="rId2581" Type="http://schemas.openxmlformats.org/officeDocument/2006/relationships/hyperlink" Target="https://trybunal.gov.pl/sprawy-w-trybunale/art/2013-nakaz-rozbiorki-obiektu-budowlanego-1?tx_ttnews%5Bday%5D=16&amp;tx_ttnews%5Bmonth%5D=10&amp;tx_ttnews%5Byear%5D=2013&amp;cHash=1142f9972054118f57e188f8ae3835fe" TargetMode="External"/><Relationship Id="rId139" Type="http://schemas.openxmlformats.org/officeDocument/2006/relationships/hyperlink" Target="https://trybunal.gov.pl/sprawy-w-trybunale/art/ryczalt-za-nocleg-dla-pracownikow-kierowcow-w-transporcie-miedzynarodowym?tx_ttnews%5Bday%5D=17&amp;tx_ttnews%5Bmonth%5D=11&amp;tx_ttnews%5Byear%5D=2021&amp;cHash=cd34f349aea0516e4c16e40e23f5bbdc" TargetMode="External"/><Relationship Id="rId346" Type="http://schemas.openxmlformats.org/officeDocument/2006/relationships/hyperlink" Target="https://trybunal.gov.pl/sprawy-w-trybunale/art/wykluczenie-dotychczasowych-wspolnikow-udzialowcow-upadlego-z-uczestnictwa-w-postepowaniu-w-ktorym-przewidziana-jest-konwersja-wierzytelnosci-na-udzialy?tx_ttnews%5Bday%5D=15&amp;tx_ttnews%5Bmonth%5D=05&amp;tx_ttnews%5Byear%5D=2020&amp;cHash=5eae318159b6bb43385db56d79920f0d" TargetMode="External"/><Relationship Id="rId553" Type="http://schemas.openxmlformats.org/officeDocument/2006/relationships/hyperlink" Target="https://trybunal.gov.pl/sprawy-w-trybunale/art/10475-termin-dokonania-czynnosci-procesowej-termin-oplacenia-pisma-procesowego-kodeks-postepowania-cy?tx_ttnews%5Bday%5D=01&amp;tx_ttnews%5Bmonth%5D=02&amp;tx_ttnews%5Byear%5D=2019&amp;cHash=bab3e12e3daefefb9cdaee7853aefb5d" TargetMode="External"/><Relationship Id="rId760" Type="http://schemas.openxmlformats.org/officeDocument/2006/relationships/hyperlink" Target="https://trybunal.gov.pl/sprawy-w-trybunale/art/9054-uprawnienie-do-uzyskania-paczki-zywnosciowej-przez-osoby-pozbawione-wolnosci?tx_ttnews%5Bday%5D=17&amp;tx_ttnews%5Bmonth%5D=06&amp;tx_ttnews%5Byear%5D=2016&amp;cHash=e5b38291d18f76fd9d85ec7632b5e169" TargetMode="External"/><Relationship Id="rId998" Type="http://schemas.openxmlformats.org/officeDocument/2006/relationships/hyperlink" Target="https://trybunal.gov.pl/sprawy-w-trybunale/art/7471-ustawa-o-grach-hazardowych-proces-ustawodawczy-obowiazek-notyfikacji-przepisow-technicznych-prze?tx_ttnews%5Bday%5D=09&amp;tx_ttnews%5Bmonth%5D=03&amp;tx_ttnews%5Byear%5D=2015&amp;cHash=07ae8003de3b5bde368c9d9a8113989d" TargetMode="External"/><Relationship Id="rId1183" Type="http://schemas.openxmlformats.org/officeDocument/2006/relationships/hyperlink" Target="https://trybunal.gov.pl/sprawy-w-trybunale/art/6916-zlozenie-wniosku-o-wszczecie-postepowania-lustracyjnego-osoby-uprawnione?tx_ttnews%5Bday%5D=27&amp;tx_ttnews%5Bmonth%5D=06&amp;tx_ttnews%5Byear%5D=2014&amp;cHash=a1fcdc9c6957fc9c5ed835f084a4360a" TargetMode="External"/><Relationship Id="rId1390" Type="http://schemas.openxmlformats.org/officeDocument/2006/relationships/hyperlink" Target="https://trybunal.gov.pl/sprawy-w-trybunale/art/2013-wolnosc-sumienia-i-wyznania?tx_ttnews%5Bday%5D=28&amp;tx_ttnews%5Bmonth%5D=10&amp;tx_ttnews%5Byear%5D=2013&amp;cHash=b728bddccf7e02103a220068b149aeca" TargetMode="External"/><Relationship Id="rId2027" Type="http://schemas.openxmlformats.org/officeDocument/2006/relationships/hyperlink" Target="https://trybunal.gov.pl/sprawy-w-trybunale/art/1304-nalozenie-na-krajowa-rade-notarialna-obowiazku-utworzenia-systemu-informatycznego-do-prowadzen?tx_ttnews%5Bday%5D=21&amp;tx_ttnews%5Bmonth%5D=10&amp;tx_ttnews%5Byear%5D=2013&amp;cHash=b733062a554bea8447eda9da333cb158" TargetMode="External"/><Relationship Id="rId2234" Type="http://schemas.openxmlformats.org/officeDocument/2006/relationships/hyperlink" Target="https://trybunal.gov.pl/sprawy-w-trybunale/art/2013-odrzucenie-srodka-odwolawczego-z-powodu-nieuiszczenia-oplaty-7?tx_ttnews%5Bday%5D=19&amp;tx_ttnews%5Bmonth%5D=10&amp;tx_ttnews%5Byear%5D=2013&amp;cHash=79081e7eff060b3b95c84a662be4da1b" TargetMode="External"/><Relationship Id="rId2441" Type="http://schemas.openxmlformats.org/officeDocument/2006/relationships/hyperlink" Target="https://trybunal.gov.pl/sprawy-w-trybunale/art/2013-kara-pieniezna-za-wydobywanie-kopaliny?tx_ttnews%5Bday%5D=16&amp;tx_ttnews%5Bmonth%5D=10&amp;tx_ttnews%5Byear%5D=2013&amp;cHash=1142f9972054118f57e188f8ae3835fe" TargetMode="External"/><Relationship Id="rId2679" Type="http://schemas.openxmlformats.org/officeDocument/2006/relationships/hyperlink" Target="https://trybunal.gov.pl/sprawy-w-trybunale/art/2013-zatrudnianie-osob-niepelnosprawnych?tx_ttnews%5Bday%5D=15&amp;tx_ttnews%5Bmonth%5D=10&amp;tx_ttnews%5Byear%5D=2013&amp;cHash=e61ff2a816a69e9579264b9738549421" TargetMode="External"/><Relationship Id="rId2886" Type="http://schemas.openxmlformats.org/officeDocument/2006/relationships/hyperlink" Target="https://trybunal.gov.pl/sprawy-w-trybunale/art/2013-status-zastepcy-wojta?tx_ttnews%5Bday%5D=14&amp;tx_ttnews%5Bmonth%5D=10&amp;tx_ttnews%5Byear%5D=2013&amp;cHash=e4ce28f1884b572cc1ec2d9f933ee468" TargetMode="External"/><Relationship Id="rId206" Type="http://schemas.openxmlformats.org/officeDocument/2006/relationships/hyperlink" Target="https://trybunal.gov.pl/sprawy-w-trybunale/art/wyrownanie-ekwiwalentu-pienieznego-za-niewykorzystany-urlop-wypoczynkowy-lub-dodatkowy-w-zwiazku-z-uznaniem-przepisu-okreslajacego-jego-wysokosc-za-niekonstytucyjny?tx_ttnews%5Bday%5D=25&amp;tx_ttnews%5Bmonth%5D=02&amp;tx_ttnews%5Byear%5D=2021&amp;cHash=41cde6d7a144f2c4a2a25c3e6586f8f7" TargetMode="External"/><Relationship Id="rId413" Type="http://schemas.openxmlformats.org/officeDocument/2006/relationships/hyperlink" Target="https://trybunal.gov.pl/sprawy-w-trybunale/art/wniosek-o-wylaczenie-sedziego-z-powodu-podniesienia-okolicznosci-wadliwosci-powolania-sedziego-przez-prezydenta-rp-na-wniosek-krajowej-rady-sadownictwa?tx_ttnews%5Bday%5D=17&amp;tx_ttnews%5Bmonth%5D=12&amp;tx_ttnews%5Byear%5D=2019&amp;cHash=68d82b9f029f628991363b097286af77" TargetMode="External"/><Relationship Id="rId858" Type="http://schemas.openxmlformats.org/officeDocument/2006/relationships/hyperlink" Target="https://trybunal.gov.pl/sprawy-w-trybunale/art/8677-zasady-zaskarzania-uchwal-lub-zarzadzen-organow-gminy-w-sprawie-z-zakresu-administracji-publicz?tx_ttnews%5Bday%5D=04&amp;tx_ttnews%5Bmonth%5D=11&amp;tx_ttnews%5Byear%5D=2015&amp;cHash=faa63e799934e803bb4a4c9b0422eabf" TargetMode="External"/><Relationship Id="rId1043" Type="http://schemas.openxmlformats.org/officeDocument/2006/relationships/hyperlink" Target="https://trybunal.gov.pl/sprawy-w-trybunale/art/7357-obowiazek-powiadamiania-komisj-europejskiej-i-panstw-czlonkowskich-o-projektach-przepisow-techni?tx_ttnews%5Bday%5D=28&amp;tx_ttnews%5Bmonth%5D=01&amp;tx_ttnews%5Byear%5D=2015&amp;cHash=8e73370dc3038d8ee55fefa331011075" TargetMode="External"/><Relationship Id="rId1488" Type="http://schemas.openxmlformats.org/officeDocument/2006/relationships/hyperlink" Target="https://trybunal.gov.pl/sprawy-w-trybunale/art/2013-stosowanie-srodkow-przymusu-bezposredniego-oraz-uzycie-broni-palnej-lub-psa-sluzbowego-przez-f-1?tx_ttnews%5Bday%5D=25&amp;tx_ttnews%5Bmonth%5D=10&amp;tx_ttnews%5Byear%5D=2013&amp;cHash=4fe1187494bc447be274d3c59a2b2d55" TargetMode="External"/><Relationship Id="rId1695" Type="http://schemas.openxmlformats.org/officeDocument/2006/relationships/hyperlink" Target="https://trybunal.gov.pl/sprawy-w-trybunale/art/1637-gospodarka-odpadami-nieterminowe-zlozenie-sprawozdania-o-odpadach-kary-administracyjne?tx_ttnews%5Bday%5D=23&amp;tx_ttnews%5Bmonth%5D=10&amp;tx_ttnews%5Byear%5D=2013&amp;cHash=acd30e670f7b1d4780339415089e5572" TargetMode="External"/><Relationship Id="rId2539" Type="http://schemas.openxmlformats.org/officeDocument/2006/relationships/hyperlink" Target="https://trybunal.gov.pl/sprawy-w-trybunale/art/2013-funkcjonariusz-celny-zwolnienie-ze-sluzby?tx_ttnews%5Bday%5D=16&amp;tx_ttnews%5Bmonth%5D=10&amp;tx_ttnews%5Byear%5D=2013&amp;cHash=1142f9972054118f57e188f8ae3835fe" TargetMode="External"/><Relationship Id="rId2746" Type="http://schemas.openxmlformats.org/officeDocument/2006/relationships/hyperlink" Target="https://trybunal.gov.pl/sprawy-w-trybunale/art/2013-kontrola-skarbowa-w-zwiazku-z-obowiazkiem-dokonywania-wplat-z-zysku-po-opodatkowaniu-podatkiem-d-1?tx_ttnews%5Bday%5D=14&amp;tx_ttnews%5Bmonth%5D=10&amp;tx_ttnews%5Byear%5D=2013&amp;cHash=e4ce28f1884b572cc1ec2d9f933ee468" TargetMode="External"/><Relationship Id="rId2953" Type="http://schemas.openxmlformats.org/officeDocument/2006/relationships/hyperlink" Target="https://trybunal.gov.pl/sprawy-w-trybunale/art/2013-spoldzielcze-wlasnosciowe-prawo-do-lokalu?tx_ttnews%5Bday%5D=12&amp;tx_ttnews%5Bmonth%5D=10&amp;tx_ttnews%5Byear%5D=2013&amp;cHash=31f821da058a23f8185a5c7f28ee4ff2" TargetMode="External"/><Relationship Id="rId620" Type="http://schemas.openxmlformats.org/officeDocument/2006/relationships/hyperlink" Target="https://trybunal.gov.pl/sprawy-w-trybunale/art/10064-emerytury-i-renty-bylych-funkcjonariuszy-pelniacych-sluzbe-na-rzecz-totalitarnego-panstwa?tx_ttnews%5Bday%5D=05&amp;tx_ttnews%5Bmonth%5D=03&amp;tx_ttnews%5Byear%5D=2018&amp;cHash=7f4412415c9d22e84f378a4c69b76eb7" TargetMode="External"/><Relationship Id="rId718" Type="http://schemas.openxmlformats.org/officeDocument/2006/relationships/hyperlink" Target="https://trybunal.gov.pl/sprawy-w-trybunale/art/9471-ustalenie-granic-gmin-i-miast?tx_ttnews%5Bday%5D=23&amp;tx_ttnews%5Bmonth%5D=11&amp;tx_ttnews%5Byear%5D=2016&amp;cHash=bd4f7b2ce19df7405e469b79b18fbd2c" TargetMode="External"/><Relationship Id="rId925" Type="http://schemas.openxmlformats.org/officeDocument/2006/relationships/hyperlink" Target="https://trybunal.gov.pl/sprawy-w-trybunale/art/8109-szkolnictwo-artystyczne-brak-ustawowych-regulacji?tx_ttnews%5Bday%5D=05&amp;tx_ttnews%5Bmonth%5D=06&amp;tx_ttnews%5Byear%5D=2015&amp;cHash=565e186244a07e4761d35d1bad994481" TargetMode="External"/><Relationship Id="rId1250" Type="http://schemas.openxmlformats.org/officeDocument/2006/relationships/hyperlink" Target="https://trybunal.gov.pl/sprawy-w-trybunale/art/6309-brak-mozliwosci-rozlozenia-na-raty-splaty-wierzytelnosci-stwierdzonej-bankowym-tytulem-egzeku?tx_ttnews%5Bday%5D=18&amp;tx_ttnews%5Bmonth%5D=12&amp;tx_ttnews%5Byear%5D=2013&amp;cHash=486138f850ea36dca22f3a9053e99899" TargetMode="External"/><Relationship Id="rId1348" Type="http://schemas.openxmlformats.org/officeDocument/2006/relationships/hyperlink" Target="https://trybunal.gov.pl/sprawy-w-trybunale/art/2013-niewaznosc-testamentu-termin-podniesienia-zarzutu-niewaznosci-testamentu?tx_ttnews%5Bday%5D=28&amp;tx_ttnews%5Bmonth%5D=10&amp;tx_ttnews%5Byear%5D=2013&amp;cHash=b728bddccf7e02103a220068b149aeca" TargetMode="External"/><Relationship Id="rId1555" Type="http://schemas.openxmlformats.org/officeDocument/2006/relationships/hyperlink" Target="https://trybunal.gov.pl/sprawy-w-trybunale/art/2013-koordynacja-sluzb-specjalnych?tx_ttnews%5Bday%5D=24&amp;tx_ttnews%5Bmonth%5D=10&amp;tx_ttnews%5Byear%5D=2013&amp;cHash=536cdfe28fa02f7f9d4c589e3c39aced" TargetMode="External"/><Relationship Id="rId1762" Type="http://schemas.openxmlformats.org/officeDocument/2006/relationships/hyperlink" Target="https://trybunal.gov.pl/sprawy-w-trybunale/art/1571-obowiazek-wyplacania-przez-jednostki-samorzadu-terytorialnego-wyplacania-nauczycielom-dodatku-uz?tx_ttnews%5Bday%5D=23&amp;tx_ttnews%5Bmonth%5D=10&amp;tx_ttnews%5Byear%5D=2013&amp;cHash=acd30e670f7b1d4780339415089e5572" TargetMode="External"/><Relationship Id="rId2301" Type="http://schemas.openxmlformats.org/officeDocument/2006/relationships/hyperlink" Target="https://trybunal.gov.pl/sprawy-w-trybunale/art/2013-korpus-sluzby-cywilnej-1?tx_ttnews%5Bday%5D=17&amp;tx_ttnews%5Bmonth%5D=10&amp;tx_ttnews%5Byear%5D=2013&amp;cHash=cb57167d0d4ac2e725c84f688e6b2373" TargetMode="External"/><Relationship Id="rId2606" Type="http://schemas.openxmlformats.org/officeDocument/2006/relationships/hyperlink" Target="https://trybunal.gov.pl/sprawy-w-trybunale/art/2013-oddalenie-skargi-kasacyjnej-1?tx_ttnews%5Bday%5D=16&amp;tx_ttnews%5Bmonth%5D=10&amp;tx_ttnews%5Byear%5D=2013&amp;cHash=1142f9972054118f57e188f8ae3835fe" TargetMode="External"/><Relationship Id="rId1110" Type="http://schemas.openxmlformats.org/officeDocument/2006/relationships/hyperlink" Target="https://trybunal.gov.pl/sprawy-w-trybunale/art/7192-bieg-terminu-przedawnienia-zobowiazania-podatkowego?tx_ttnews%5Bday%5D=30&amp;tx_ttnews%5Bmonth%5D=10&amp;tx_ttnews%5Byear%5D=2014&amp;cHash=e21fd2ea70fbf9677a5f9703f4ecc914" TargetMode="External"/><Relationship Id="rId1208" Type="http://schemas.openxmlformats.org/officeDocument/2006/relationships/hyperlink" Target="https://trybunal.gov.pl/sprawy-w-trybunale/art/6816-postepowanie-cywilne-zasady-wnoszenia-pism-przygotowawczych?tx_ttnews%5Bday%5D=16&amp;tx_ttnews%5Bmonth%5D=04&amp;tx_ttnews%5Byear%5D=2014&amp;cHash=05a680ff94bbd16ee098a438d4a3865e" TargetMode="External"/><Relationship Id="rId1415" Type="http://schemas.openxmlformats.org/officeDocument/2006/relationships/hyperlink" Target="https://trybunal.gov.pl/sprawy-w-trybunale/art/2013-egzamin-maturalny-uniewaznienie-egzaminu-17?tx_ttnews%5Bday%5D=28&amp;tx_ttnews%5Bmonth%5D=10&amp;tx_ttnews%5Byear%5D=2013&amp;cHash=b728bddccf7e02103a220068b149aeca" TargetMode="External"/><Relationship Id="rId2813" Type="http://schemas.openxmlformats.org/officeDocument/2006/relationships/hyperlink" Target="https://trybunal.gov.pl/sprawy-w-trybunale/art/483-podatek-dochodowy-od-osob-fizycznych-vacatio-legis?tx_ttnews%5Bday%5D=14&amp;tx_ttnews%5Bmonth%5D=10&amp;tx_ttnews%5Byear%5D=2013&amp;cHash=e4ce28f1884b572cc1ec2d9f933ee468" TargetMode="External"/><Relationship Id="rId54" Type="http://schemas.openxmlformats.org/officeDocument/2006/relationships/hyperlink" Target="https://trybunal.gov.pl/sprawy-w-trybunale/art/niedopuszczalnosc-zlozenia-skargi-kasacyjnej-w-sprawach-o-czynsz-najmu-lub-dzierzawy?tx_ttnews%5Bday%5D=27&amp;tx_ttnews%5Bmonth%5D=06&amp;tx_ttnews%5Byear%5D=2022&amp;cHash=1b9db45e257f8af8e1ec650a2a69f02c" TargetMode="External"/><Relationship Id="rId1622" Type="http://schemas.openxmlformats.org/officeDocument/2006/relationships/hyperlink" Target="https://trybunal.gov.pl/sprawy-w-trybunale/art/2013-zasady-udzielania-koncesji-na-wydobywanie-kopalin?tx_ttnews%5Bday%5D=24&amp;tx_ttnews%5Bmonth%5D=10&amp;tx_ttnews%5Byear%5D=2013&amp;cHash=536cdfe28fa02f7f9d4c589e3c39aced" TargetMode="External"/><Relationship Id="rId1927" Type="http://schemas.openxmlformats.org/officeDocument/2006/relationships/hyperlink" Target="https://trybunal.gov.pl/sprawy-w-trybunale/art/2013-sankcje-za-nieodprowadzanie-skladek-na-ubezpieczenie-spoleczne?tx_ttnews%5Bday%5D=22&amp;tx_ttnews%5Bmonth%5D=10&amp;tx_ttnews%5Byear%5D=2013&amp;cHash=8f197c04ffa5a1746bb6205c213b65f0" TargetMode="External"/><Relationship Id="rId3075" Type="http://schemas.openxmlformats.org/officeDocument/2006/relationships/hyperlink" Target="https://trybunal.gov.pl/sprawy-w-trybunale/art/2013-prawo-do-wniesienia-kasacji-6?tx_ttnews%5Bday%5D=11&amp;tx_ttnews%5Bmonth%5D=10&amp;tx_ttnews%5Byear%5D=2013&amp;cHash=1ced2835a1edb064e651e97188ac4919" TargetMode="External"/><Relationship Id="rId2091" Type="http://schemas.openxmlformats.org/officeDocument/2006/relationships/hyperlink" Target="https://trybunal.gov.pl/sprawy-w-trybunale/art/2013-wynagrodzenie-sedziow-18?tx_ttnews%5Bday%5D=21&amp;tx_ttnews%5Bmonth%5D=10&amp;tx_ttnews%5Byear%5D=2013&amp;cHash=b733062a554bea8447eda9da333cb158" TargetMode="External"/><Relationship Id="rId2189" Type="http://schemas.openxmlformats.org/officeDocument/2006/relationships/hyperlink" Target="https://trybunal.gov.pl/sprawy-w-trybunale/art/2013-prawo-odwolanego-czlonka-zarzadu-spolki-akcyjnej-do-zaskarzenia-uchwaly-walnego-zgromadzenia?tx_ttnews%5Bday%5D=19&amp;tx_ttnews%5Bmonth%5D=10&amp;tx_ttnews%5Byear%5D=2013&amp;cHash=79081e7eff060b3b95c84a662be4da1b" TargetMode="External"/><Relationship Id="rId270" Type="http://schemas.openxmlformats.org/officeDocument/2006/relationships/hyperlink" Target="https://trybunal.gov.pl/sprawy-w-trybunale/art/obowiazkowe-szczepienia-ochronne-1?tx_ttnews%5Bday%5D=25&amp;tx_ttnews%5Bmonth%5D=09&amp;tx_ttnews%5Byear%5D=2020&amp;cHash=f085c92751c9e2232f782aeda17a41ad" TargetMode="External"/><Relationship Id="rId2396" Type="http://schemas.openxmlformats.org/officeDocument/2006/relationships/hyperlink" Target="https://trybunal.gov.pl/sprawy-w-trybunale/art/2013-koniecznosc-uiszczenia-wpisu-w-zaleznosci-od-wysokosci-przedmiotu-sporu-a-prawo-do-sadu?tx_ttnews%5Bday%5D=17&amp;tx_ttnews%5Bmonth%5D=10&amp;tx_ttnews%5Byear%5D=2013&amp;cHash=cb57167d0d4ac2e725c84f688e6b2373" TargetMode="External"/><Relationship Id="rId3002" Type="http://schemas.openxmlformats.org/officeDocument/2006/relationships/hyperlink" Target="https://trybunal.gov.pl/sprawy-w-trybunale/art/2013-prawo-do-stanu-spoczynku-sedziego?tx_ttnews%5Bday%5D=12&amp;tx_ttnews%5Bmonth%5D=10&amp;tx_ttnews%5Byear%5D=2013&amp;cHash=31f821da058a23f8185a5c7f28ee4ff2" TargetMode="External"/><Relationship Id="rId130" Type="http://schemas.openxmlformats.org/officeDocument/2006/relationships/hyperlink" Target="https://trybunal.gov.pl/sprawy-w-trybunale/art/bieg-okresu-warunkowego-zawieszenia-wykonania-kary?tx_ttnews%5Bday%5D=19&amp;tx_ttnews%5Bmonth%5D=11&amp;tx_ttnews%5Byear%5D=2021&amp;cHash=4e08da5f0a9932d7643afbb174ffdb49" TargetMode="External"/><Relationship Id="rId368" Type="http://schemas.openxmlformats.org/officeDocument/2006/relationships/hyperlink" Target="https://trybunal.gov.pl/sprawy-w-trybunale/art/wykladnia-sadowa-umozliwiajaca-zasiedzenie-przez-przedsiebiorstwo-energetyczne-sluzebnosci-gruntowej-o-tresci-odpowiadajacej-sluzebnosci-przesylu?tx_ttnews%5Bday%5D=17&amp;tx_ttnews%5Bmonth%5D=03&amp;tx_ttnews%5Byear%5D=2020&amp;cHash=c795f0e006edf829895a96de2c2ccd5e" TargetMode="External"/><Relationship Id="rId575" Type="http://schemas.openxmlformats.org/officeDocument/2006/relationships/hyperlink" Target="https://trybunal.gov.pl/sprawy-w-trybunale/art/10370-zadanie-naprawienia-szkody-z-tytulu-naruszenia-majatkowych-praw-autorskich-lub-pokrewnych?tx_ttnews%5Bday%5D=21&amp;tx_ttnews%5Bmonth%5D=11&amp;tx_ttnews%5Byear%5D=2018&amp;cHash=22e5c04c55572b29a02058928202e014" TargetMode="External"/><Relationship Id="rId782" Type="http://schemas.openxmlformats.org/officeDocument/2006/relationships/hyperlink" Target="https://trybunal.gov.pl/sprawy-w-trybunale/art/8975-spoldzielnie-mieszkaniowe-bezczynnosc-spoldzielni?tx_ttnews%5Bday%5D=11&amp;tx_ttnews%5Bmonth%5D=05&amp;tx_ttnews%5Byear%5D=2016&amp;cHash=3bfde9d250be9778454e846513301cc4" TargetMode="External"/><Relationship Id="rId2049" Type="http://schemas.openxmlformats.org/officeDocument/2006/relationships/hyperlink" Target="https://trybunal.gov.pl/sprawy-w-trybunale/art/1281-wynagrodzenie-sedziow?tx_ttnews%5Bday%5D=21&amp;tx_ttnews%5Bmonth%5D=10&amp;tx_ttnews%5Byear%5D=2013&amp;cHash=b733062a554bea8447eda9da333cb158" TargetMode="External"/><Relationship Id="rId2256" Type="http://schemas.openxmlformats.org/officeDocument/2006/relationships/hyperlink" Target="https://trybunal.gov.pl/sprawy-w-trybunale/art/2013-zasady-finansowania-szkolnictwa-wyznaniowego-2?tx_ttnews%5Bday%5D=17&amp;tx_ttnews%5Bmonth%5D=10&amp;tx_ttnews%5Byear%5D=2013&amp;cHash=cb57167d0d4ac2e725c84f688e6b2373" TargetMode="External"/><Relationship Id="rId2463" Type="http://schemas.openxmlformats.org/officeDocument/2006/relationships/hyperlink" Target="https://trybunal.gov.pl/sprawy-w-trybunale/art/2013-odliczenie-skladki-na-ubezpieczenie-spoleczne-od-dochodu-osiagnietego-z-dzialalnosci-wykonywan?tx_ttnews%5Bday%5D=16&amp;tx_ttnews%5Bmonth%5D=10&amp;tx_ttnews%5Byear%5D=2013&amp;cHash=1142f9972054118f57e188f8ae3835fe" TargetMode="External"/><Relationship Id="rId2670" Type="http://schemas.openxmlformats.org/officeDocument/2006/relationships/hyperlink" Target="https://trybunal.gov.pl/sprawy-w-trybunale/art/2013-dokumentacja-medyczna-regulacja-prawna?tx_ttnews%5Bday%5D=15&amp;tx_ttnews%5Bmonth%5D=10&amp;tx_ttnews%5Byear%5D=2013&amp;cHash=e61ff2a816a69e9579264b9738549421" TargetMode="External"/><Relationship Id="rId228" Type="http://schemas.openxmlformats.org/officeDocument/2006/relationships/hyperlink" Target="https://trybunal.gov.pl/sprawy-w-trybunale/art/skarga-o-stwierdzenie-niezgodnosci-z-prawem-prawomocnego-orzeczenia?tx_ttnews%5Bday%5D=18&amp;tx_ttnews%5Bmonth%5D=12&amp;tx_ttnews%5Byear%5D=2020&amp;cHash=609147221566c672bea35017ed939c5f" TargetMode="External"/><Relationship Id="rId435" Type="http://schemas.openxmlformats.org/officeDocument/2006/relationships/hyperlink" Target="https://trybunal.gov.pl/sprawy-w-trybunale/art/definicja-budowli-w-prawie-budowlanym-opodatkowanie-podatkiem-od-nieruchomosci-obiektow-traktowanych-przez-organy-jako-budowle?tx_ttnews%5Bday%5D=15&amp;tx_ttnews%5Bmonth%5D=11&amp;tx_ttnews%5Byear%5D=2019&amp;cHash=62fbde1f95486d4ac2091212bef22195" TargetMode="External"/><Relationship Id="rId642" Type="http://schemas.openxmlformats.org/officeDocument/2006/relationships/hyperlink" Target="https://trybunal.gov.pl/sprawy-w-trybunale/art/9894-ustawa-o-podatkach-i-oplatach-lokalnych?tx_ttnews%5Bday%5D=19&amp;tx_ttnews%5Bmonth%5D=10&amp;tx_ttnews%5Byear%5D=2017&amp;cHash=7aea2fa682e6ff78301d68c2ada99c78" TargetMode="External"/><Relationship Id="rId1065" Type="http://schemas.openxmlformats.org/officeDocument/2006/relationships/hyperlink" Target="https://trybunal.gov.pl/sprawy-w-trybunale/art/7316-ustawa-o-grach-hazardowych-proces-ustawodawczy-obowiazek-notyfikacji-przepisow-technicznych-prze?tx_ttnews%5Bday%5D=13&amp;tx_ttnews%5Bmonth%5D=01&amp;tx_ttnews%5Byear%5D=2015&amp;cHash=461fe43b4b260279205f4051e1dbddcd" TargetMode="External"/><Relationship Id="rId1272" Type="http://schemas.openxmlformats.org/officeDocument/2006/relationships/hyperlink" Target="https://trybunal.gov.pl/sprawy-w-trybunale/art/5646-finansowanie-swiadczen-zdrowotnych?tx_ttnews%5Bday%5D=30&amp;tx_ttnews%5Bmonth%5D=11&amp;tx_ttnews%5Byear%5D=2013&amp;cHash=ce6c5ab1fe289c48fb8bc17e94b0dc3d" TargetMode="External"/><Relationship Id="rId2116" Type="http://schemas.openxmlformats.org/officeDocument/2006/relationships/hyperlink" Target="https://trybunal.gov.pl/sprawy-w-trybunale/art/2013-wynagrodzenie-sedziow-sadow-powszechnych-18?tx_ttnews%5Bday%5D=21&amp;tx_ttnews%5Bmonth%5D=10&amp;tx_ttnews%5Byear%5D=2013&amp;cHash=b733062a554bea8447eda9da333cb158" TargetMode="External"/><Relationship Id="rId2323" Type="http://schemas.openxmlformats.org/officeDocument/2006/relationships/hyperlink" Target="https://trybunal.gov.pl/sprawy-w-trybunale/art/2013-zasady-przekazywania-gminom-zakladowych-budynkow-mieszkalnych-przez-przedsiebiorstwa-panstwowe?tx_ttnews%5Bday%5D=17&amp;tx_ttnews%5Bmonth%5D=10&amp;tx_ttnews%5Byear%5D=2013&amp;cHash=cb57167d0d4ac2e725c84f688e6b2373" TargetMode="External"/><Relationship Id="rId2530" Type="http://schemas.openxmlformats.org/officeDocument/2006/relationships/hyperlink" Target="https://trybunal.gov.pl/sprawy-w-trybunale/art/769-pozyczka-ze-srodkow-pfron-upowaznienie-ustawowe?tx_ttnews%5Bday%5D=16&amp;tx_ttnews%5Bmonth%5D=10&amp;tx_ttnews%5Byear%5D=2013&amp;cHash=1142f9972054118f57e188f8ae3835fe" TargetMode="External"/><Relationship Id="rId2768" Type="http://schemas.openxmlformats.org/officeDocument/2006/relationships/hyperlink" Target="https://trybunal.gov.pl/sprawy-w-trybunale/art/2013-prawo-do-bezstronnego-sadu?tx_ttnews%5Bday%5D=14&amp;tx_ttnews%5Bmonth%5D=10&amp;tx_ttnews%5Byear%5D=2013&amp;cHash=e4ce28f1884b572cc1ec2d9f933ee468" TargetMode="External"/><Relationship Id="rId2975" Type="http://schemas.openxmlformats.org/officeDocument/2006/relationships/hyperlink" Target="https://trybunal.gov.pl/sprawy-w-trybunale/art/2013-wlasnosc-lokalu-spoldzielczego-2?tx_ttnews%5Bday%5D=12&amp;tx_ttnews%5Bmonth%5D=10&amp;tx_ttnews%5Byear%5D=2013&amp;cHash=31f821da058a23f8185a5c7f28ee4ff2" TargetMode="External"/><Relationship Id="rId502" Type="http://schemas.openxmlformats.org/officeDocument/2006/relationships/hyperlink" Target="https://trybunal.gov.pl/sprawy-w-trybunale/art/10715-nowelizacja-kodeksu-karnego-postepowanie-legislacyjne-dopuszczalny-zakres-poprawek-senackich?tx_ttnews%5Bday%5D=11&amp;tx_ttnews%5Bmonth%5D=07&amp;tx_ttnews%5Byear%5D=2019&amp;cHash=7987098e92fc08ac316d2d5d7718b626" TargetMode="External"/><Relationship Id="rId947" Type="http://schemas.openxmlformats.org/officeDocument/2006/relationships/hyperlink" Target="https://trybunal.gov.pl/sprawy-w-trybunale/art/7599-waloryzacja-wynagrodzen?tx_ttnews%5Bday%5D=04&amp;tx_ttnews%5Bmonth%5D=05&amp;tx_ttnews%5Byear%5D=2015&amp;cHash=c296deacf792ada6fec559a909bff54f" TargetMode="External"/><Relationship Id="rId1132" Type="http://schemas.openxmlformats.org/officeDocument/2006/relationships/hyperlink" Target="https://trybunal.gov.pl/sprawy-w-trybunale/art/7142-postanowienia-regulaminu-organizacyjno-porzadkowego-dla-zakladow-psychiatrycznych-i-zakladow-le?tx_ttnews%5Bday%5D=09&amp;tx_ttnews%5Bmonth%5D=10&amp;tx_ttnews%5Byear%5D=2014&amp;cHash=ecaba7c0fe39fa29b08ebe5d29cc5a4f" TargetMode="External"/><Relationship Id="rId1577" Type="http://schemas.openxmlformats.org/officeDocument/2006/relationships/hyperlink" Target="https://trybunal.gov.pl/sprawy-w-trybunale/art/2013-zaskarzenie-postanowienia-w-przedmiocie-kosztow-nieoplaconej-pomocy-prawnej-swiadczonej-z-urzed?tx_ttnews%5Bday%5D=24&amp;tx_ttnews%5Bmonth%5D=10&amp;tx_ttnews%5Byear%5D=2013&amp;cHash=536cdfe28fa02f7f9d4c589e3c39aced" TargetMode="External"/><Relationship Id="rId1784" Type="http://schemas.openxmlformats.org/officeDocument/2006/relationships/hyperlink" Target="https://trybunal.gov.pl/sprawy-w-trybunale/art/1549-ubezpieczenie-spoleczne-zwrot-swiadczen-nienaleznie-pobranych?tx_ttnews%5Bday%5D=22&amp;tx_ttnews%5Bmonth%5D=10&amp;tx_ttnews%5Byear%5D=2013&amp;cHash=8f197c04ffa5a1746bb6205c213b65f0" TargetMode="External"/><Relationship Id="rId1991" Type="http://schemas.openxmlformats.org/officeDocument/2006/relationships/hyperlink" Target="https://trybunal.gov.pl/sprawy-w-trybunale/art/2013-warunki-przeniesienia-pracownikow-i-funkcjonariuszy-celnych-do-innych-jednostek-2?tx_ttnews%5Bday%5D=22&amp;tx_ttnews%5Bmonth%5D=10&amp;tx_ttnews%5Byear%5D=2013&amp;cHash=8f197c04ffa5a1746bb6205c213b65f0" TargetMode="External"/><Relationship Id="rId2628" Type="http://schemas.openxmlformats.org/officeDocument/2006/relationships/hyperlink" Target="https://trybunal.gov.pl/sprawy-w-trybunale/art/2013-prawo-do-wolnosci-wypowiedz?tx_ttnews%5Bday%5D=15&amp;tx_ttnews%5Bmonth%5D=10&amp;tx_ttnews%5Byear%5D=2013&amp;cHash=e61ff2a816a69e9579264b9738549421" TargetMode="External"/><Relationship Id="rId2835" Type="http://schemas.openxmlformats.org/officeDocument/2006/relationships/hyperlink" Target="https://trybunal.gov.pl/sprawy-w-trybunale/art/2013-zrzeczenie-sie-wlasnosci-nieruchomosci?tx_ttnews%5Bday%5D=14&amp;tx_ttnews%5Bmonth%5D=10&amp;tx_ttnews%5Byear%5D=2013&amp;cHash=e4ce28f1884b572cc1ec2d9f933ee468" TargetMode="External"/><Relationship Id="rId76" Type="http://schemas.openxmlformats.org/officeDocument/2006/relationships/hyperlink" Target="https://trybunal.gov.pl/sprawy-w-trybunale/art/brak-mozliwosci-wniesienia-srodka-odwolawczego-na-postanowienie-o-ktorym-mowa-w-art-47930-1-kpc?tx_ttnews%5Bday%5D=05&amp;tx_ttnews%5Bmonth%5D=04&amp;tx_ttnews%5Byear%5D=2022&amp;cHash=04174ffc96823c0c5950462a7f275494" TargetMode="External"/><Relationship Id="rId807" Type="http://schemas.openxmlformats.org/officeDocument/2006/relationships/hyperlink" Target="https://trybunal.gov.pl/sprawy-w-trybunale/art/8890-zasady-stosowania-kontroli-operacyjnej-przez-sluzby-policyjne-i-sluzby-specjalne?tx_ttnews%5Bday%5D=06&amp;tx_ttnews%5Bmonth%5D=04&amp;tx_ttnews%5Byear%5D=2016&amp;cHash=d298931aa787907d2ce05cabd2ca3fbb" TargetMode="External"/><Relationship Id="rId1437" Type="http://schemas.openxmlformats.org/officeDocument/2006/relationships/hyperlink" Target="https://trybunal.gov.pl/sprawy-w-trybunale/art/2013-ograniczenie-korzystania-z-prawa-wlasnosci-w-zakresie-zasady-zwrotu-wywlaszczonej-nieruchomosci?tx_ttnews%5Bday%5D=28&amp;tx_ttnews%5Bmonth%5D=10&amp;tx_ttnews%5Byear%5D=2013&amp;cHash=b728bddccf7e02103a220068b149aeca" TargetMode="External"/><Relationship Id="rId1644" Type="http://schemas.openxmlformats.org/officeDocument/2006/relationships/hyperlink" Target="https://trybunal.gov.pl/sprawy-w-trybunale/art/2013-norma-czasu-pracy-osob-niepelnosprawnych?tx_ttnews%5Bday%5D=24&amp;tx_ttnews%5Bmonth%5D=10&amp;tx_ttnews%5Byear%5D=2013&amp;cHash=536cdfe28fa02f7f9d4c589e3c39aced" TargetMode="External"/><Relationship Id="rId1851" Type="http://schemas.openxmlformats.org/officeDocument/2006/relationships/hyperlink" Target="https://trybunal.gov.pl/sprawy-w-trybunale/art/1482-upadlosc-osoby-fizycznej?tx_ttnews%5Bday%5D=22&amp;tx_ttnews%5Bmonth%5D=10&amp;tx_ttnews%5Byear%5D=2013&amp;cHash=8f197c04ffa5a1746bb6205c213b65f0" TargetMode="External"/><Relationship Id="rId2902" Type="http://schemas.openxmlformats.org/officeDocument/2006/relationships/hyperlink" Target="https://trybunal.gov.pl/sprawy-w-trybunale/art/2013-decyzja-o-wstrzymaniu-wyplaty-emerytury-1?tx_ttnews%5Bday%5D=14&amp;tx_ttnews%5Bmonth%5D=10&amp;tx_ttnews%5Byear%5D=2013&amp;cHash=e4ce28f1884b572cc1ec2d9f933ee468" TargetMode="External"/><Relationship Id="rId1504" Type="http://schemas.openxmlformats.org/officeDocument/2006/relationships/hyperlink" Target="https://trybunal.gov.pl/sprawy-w-trybunale/art/2013-kierowanie-przez-banki-wierzytelnosci-do-postepowania-egzekucyjnego-z-pominieciem-sadowego-post?tx_ttnews%5Bday%5D=25&amp;tx_ttnews%5Bmonth%5D=10&amp;tx_ttnews%5Byear%5D=2013&amp;cHash=4fe1187494bc447be274d3c59a2b2d55" TargetMode="External"/><Relationship Id="rId1711" Type="http://schemas.openxmlformats.org/officeDocument/2006/relationships/hyperlink" Target="https://trybunal.gov.pl/sprawy-w-trybunale/art/2013-podatek-dochodowym-od-osob-prawnych-mozliwosc-amortyzacji-wartosci-niematerialnych-i-prawnych?tx_ttnews%5Bday%5D=23&amp;tx_ttnews%5Bmonth%5D=10&amp;tx_ttnews%5Byear%5D=2013&amp;cHash=acd30e670f7b1d4780339415089e5572" TargetMode="External"/><Relationship Id="rId1949" Type="http://schemas.openxmlformats.org/officeDocument/2006/relationships/hyperlink" Target="https://trybunal.gov.pl/sprawy-w-trybunale/art/2013-umowa-o-roboty-budowlane-a-umowa-o-dzielo?tx_ttnews%5Bday%5D=22&amp;tx_ttnews%5Bmonth%5D=10&amp;tx_ttnews%5Byear%5D=2013&amp;cHash=8f197c04ffa5a1746bb6205c213b65f0" TargetMode="External"/><Relationship Id="rId292" Type="http://schemas.openxmlformats.org/officeDocument/2006/relationships/hyperlink" Target="https://trybunal.gov.pl/sprawy-w-trybunale/art/przepadek-przedmiotu-czynu-zabronionego-gdy-wlasciciel-rzeczy-objetych-przepadkiem-nie-uczestniczyl-w-jego-popelnieniu?tx_ttnews%5Bday%5D=31&amp;tx_ttnews%5Bmonth%5D=08&amp;tx_ttnews%5Byear%5D=2020&amp;cHash=89f1278cebd32ab10d7e492155e2ed21" TargetMode="External"/><Relationship Id="rId1809" Type="http://schemas.openxmlformats.org/officeDocument/2006/relationships/hyperlink" Target="https://trybunal.gov.pl/sprawy-w-trybunale/art/1524-przeciwdzialanie-narkomanii-pojecie-znacznej-ilosci?tx_ttnews%5Bday%5D=22&amp;tx_ttnews%5Bmonth%5D=10&amp;tx_ttnews%5Byear%5D=2013&amp;cHash=8f197c04ffa5a1746bb6205c213b65f0" TargetMode="External"/><Relationship Id="rId597" Type="http://schemas.openxmlformats.org/officeDocument/2006/relationships/hyperlink" Target="https://trybunal.gov.pl/sprawy-w-trybunale/art/10250-ograniczenie-kregu-spadkobiercow-osoby-uprawnionej-na-ktore-przechodzi-roszczenie-z-tytulu-zach?tx_ttnews%5Bday%5D=23&amp;tx_ttnews%5Bmonth%5D=07&amp;tx_ttnews%5Byear%5D=2018&amp;cHash=fa46ae3dd4ac39fc1a7ab446088deab3" TargetMode="External"/><Relationship Id="rId2180" Type="http://schemas.openxmlformats.org/officeDocument/2006/relationships/hyperlink" Target="https://trybunal.gov.pl/sprawy-w-trybunale/art/2013-odrzucenie-srodka-odwolawczego-1?tx_ttnews%5Bday%5D=19&amp;tx_ttnews%5Bmonth%5D=10&amp;tx_ttnews%5Byear%5D=2013&amp;cHash=79081e7eff060b3b95c84a662be4da1b" TargetMode="External"/><Relationship Id="rId2278" Type="http://schemas.openxmlformats.org/officeDocument/2006/relationships/hyperlink" Target="https://trybunal.gov.pl/sprawy-w-trybunale/art/2013-ograniczenie-prawa-do-obrony-w-zakresie-postepowania-dyscyplinarnego-prowadzonego-przez-najwyzsza?tx_ttnews%5Bday%5D=17&amp;tx_ttnews%5Bmonth%5D=10&amp;tx_ttnews%5Byear%5D=2013&amp;cHash=cb57167d0d4ac2e725c84f688e6b2373" TargetMode="External"/><Relationship Id="rId2485" Type="http://schemas.openxmlformats.org/officeDocument/2006/relationships/hyperlink" Target="https://trybunal.gov.pl/sprawy-w-trybunale/art/2013-prawo-do-zasilku-opiekunczego-1?tx_ttnews%5Bday%5D=16&amp;tx_ttnews%5Bmonth%5D=10&amp;tx_ttnews%5Byear%5D=2013&amp;cHash=1142f9972054118f57e188f8ae3835fe" TargetMode="External"/><Relationship Id="rId3024" Type="http://schemas.openxmlformats.org/officeDocument/2006/relationships/hyperlink" Target="https://trybunal.gov.pl/sprawy-w-trybunale/art/2013-zamowienia-publiczne-1?tx_ttnews%5Bday%5D=12&amp;tx_ttnews%5Bmonth%5D=10&amp;tx_ttnews%5Byear%5D=2013&amp;cHash=31f821da058a23f8185a5c7f28ee4ff2" TargetMode="External"/><Relationship Id="rId152" Type="http://schemas.openxmlformats.org/officeDocument/2006/relationships/hyperlink" Target="https://trybunal.gov.pl/sprawy-w-trybunale/art/umorzenie-postepowania-egzekucyjnego-wskutek-bezczynnosci-wierzyciela-oplata-przepisy-intertemporalne?tx_ttnews%5Bday%5D=01&amp;tx_ttnews%5Bmonth%5D=10&amp;tx_ttnews%5Byear%5D=2021&amp;cHash=c3a93a10d905cab0b89e823e7b2f150e" TargetMode="External"/><Relationship Id="rId457" Type="http://schemas.openxmlformats.org/officeDocument/2006/relationships/hyperlink" Target="https://trybunal.gov.pl/sprawy-w-trybunale/art/zakres-wlasciwosci-sadow-administracyjnych?tx_ttnews%5Bday%5D=15&amp;tx_ttnews%5Bmonth%5D=10&amp;tx_ttnews%5Byear%5D=2019&amp;cHash=78b583eaafca59595aeb91385e2153be" TargetMode="External"/><Relationship Id="rId1087" Type="http://schemas.openxmlformats.org/officeDocument/2006/relationships/hyperlink" Target="https://trybunal.gov.pl/sprawy-w-trybunale/art/7241-postepowanie-egzekucyjne-w-administracji-oplaty-za-dokonane-czynnosci-egzekucyjne?tx_ttnews%5Bday%5D=20&amp;tx_ttnews%5Bmonth%5D=11&amp;tx_ttnews%5Byear%5D=2014&amp;cHash=f6f464cd7296009d268f6effd1ee4b7c" TargetMode="External"/><Relationship Id="rId1294" Type="http://schemas.openxmlformats.org/officeDocument/2006/relationships/hyperlink" Target="https://trybunal.gov.pl/sprawy-w-trybunale/art/2013-spoldzielcze-kasy-oszczednosciowo-kredytowe-1?tx_ttnews%5Bday%5D=28&amp;tx_ttnews%5Bmonth%5D=10&amp;tx_ttnews%5Byear%5D=2013&amp;cHash=b728bddccf7e02103a220068b149aeca" TargetMode="External"/><Relationship Id="rId2040" Type="http://schemas.openxmlformats.org/officeDocument/2006/relationships/hyperlink" Target="https://trybunal.gov.pl/sprawy-w-trybunale/art/2013-spoldzielnie-mieszkaniowe-1?tx_ttnews%5Bday%5D=21&amp;tx_ttnews%5Bmonth%5D=10&amp;tx_ttnews%5Byear%5D=2013&amp;cHash=b733062a554bea8447eda9da333cb158" TargetMode="External"/><Relationship Id="rId2138" Type="http://schemas.openxmlformats.org/officeDocument/2006/relationships/hyperlink" Target="https://trybunal.gov.pl/sprawy-w-trybunale/art/2013-wynagrodzenie-sedziow-sadow-powszechnych-32?tx_ttnews%5Bday%5D=21&amp;tx_ttnews%5Bmonth%5D=10&amp;tx_ttnews%5Byear%5D=2013&amp;cHash=b733062a554bea8447eda9da333cb158" TargetMode="External"/><Relationship Id="rId2692" Type="http://schemas.openxmlformats.org/officeDocument/2006/relationships/hyperlink" Target="https://trybunal.gov.pl/sprawy-w-trybunale/art/2013-audyt-wewnetrzny-autonomia-budzetowa-zasada-podzialu-wladzy?tx_ttnews%5Bday%5D=15&amp;tx_ttnews%5Bmonth%5D=10&amp;tx_ttnews%5Byear%5D=2013&amp;cHash=e61ff2a816a69e9579264b9738549421" TargetMode="External"/><Relationship Id="rId2997" Type="http://schemas.openxmlformats.org/officeDocument/2006/relationships/hyperlink" Target="https://trybunal.gov.pl/sprawy-w-trybunale/art/2013-zasady-wynagradzania-za-korzystanie-z-utworu?tx_ttnews%5Bday%5D=12&amp;tx_ttnews%5Bmonth%5D=10&amp;tx_ttnews%5Byear%5D=2013&amp;cHash=31f821da058a23f8185a5c7f28ee4ff2" TargetMode="External"/><Relationship Id="rId664" Type="http://schemas.openxmlformats.org/officeDocument/2006/relationships/hyperlink" Target="https://trybunal.gov.pl/sprawy-w-trybunale/art/9774-ustawa-kodeks-rodzinny-i-opiekunczy?tx_ttnews%5Bday%5D=06&amp;tx_ttnews%5Bmonth%5D=07&amp;tx_ttnews%5Byear%5D=2017&amp;cHash=72d698c2acc92b5fee0076081a9dd063" TargetMode="External"/><Relationship Id="rId871" Type="http://schemas.openxmlformats.org/officeDocument/2006/relationships/hyperlink" Target="https://trybunal.gov.pl/sprawy-w-trybunale/art/8610-wolnosc-dzialalnosci-gospodarczej?tx_ttnews%5Bday%5D=08&amp;tx_ttnews%5Bmonth%5D=10&amp;tx_ttnews%5Byear%5D=2015&amp;cHash=3fbf2e254ff3d9632f8c171ba92aee74" TargetMode="External"/><Relationship Id="rId969" Type="http://schemas.openxmlformats.org/officeDocument/2006/relationships/hyperlink" Target="https://trybunal.gov.pl/sprawy-w-trybunale/art/7541-ustawa-o-grach-hazardowych-proces-ustawodawczy-obowiazek-notyfikacji-przepisow-technicznych-prze?tx_ttnews%5Bday%5D=03&amp;tx_ttnews%5Bmonth%5D=04&amp;tx_ttnews%5Byear%5D=2015&amp;cHash=95dd20e230ab8fad05ef0cba7a142cc7" TargetMode="External"/><Relationship Id="rId1599" Type="http://schemas.openxmlformats.org/officeDocument/2006/relationships/hyperlink" Target="https://trybunal.gov.pl/sprawy-w-trybunale/art/2013-podatek-od-nieruchomosci-prawo-wlasnosci?tx_ttnews%5Bday%5D=24&amp;tx_ttnews%5Bmonth%5D=10&amp;tx_ttnews%5Byear%5D=2013&amp;cHash=536cdfe28fa02f7f9d4c589e3c39aced" TargetMode="External"/><Relationship Id="rId2345" Type="http://schemas.openxmlformats.org/officeDocument/2006/relationships/hyperlink" Target="https://trybunal.gov.pl/sprawy-w-trybunale/art/2013-prawo-do-obrony-podejrzanego-i-oskarzonego-w-trybie-przyspieszonym-postepowania-karnego?tx_ttnews%5Bday%5D=17&amp;tx_ttnews%5Bmonth%5D=10&amp;tx_ttnews%5Byear%5D=2013&amp;cHash=cb57167d0d4ac2e725c84f688e6b2373" TargetMode="External"/><Relationship Id="rId2552" Type="http://schemas.openxmlformats.org/officeDocument/2006/relationships/hyperlink" Target="https://trybunal.gov.pl/sprawy-w-trybunale/art/747-funkcjonariusz-celny-zwolnienie-ze-sluzby?tx_ttnews%5Bday%5D=16&amp;tx_ttnews%5Bmonth%5D=10&amp;tx_ttnews%5Byear%5D=2013&amp;cHash=1142f9972054118f57e188f8ae3835fe" TargetMode="External"/><Relationship Id="rId317" Type="http://schemas.openxmlformats.org/officeDocument/2006/relationships/hyperlink" Target="https://trybunal.gov.pl/sprawy-w-trybunale/art/brak-mozliwosci-chociazby-czesciowej-wyplaty-wynagrodzenia-w-toku-postepowania-za-udzielona-pomoc-prawna-dla-pelnomocnika-z-urzedu?tx_ttnews%5Bday%5D=05&amp;tx_ttnews%5Bmonth%5D=08&amp;tx_ttnews%5Byear%5D=2020&amp;cHash=5887800936a28c5d94cad48dd8b593db" TargetMode="External"/><Relationship Id="rId524" Type="http://schemas.openxmlformats.org/officeDocument/2006/relationships/hyperlink" Target="https://trybunal.gov.pl/sprawy-w-trybunale/art/10577-zmiana-przepisow-regulujacych-oplaty-komornicze?tx_ttnews%5Bday%5D=25&amp;tx_ttnews%5Bmonth%5D=04&amp;tx_ttnews%5Byear%5D=2019&amp;cHash=3e5fe0eeee1e5396542b20065b85ac22" TargetMode="External"/><Relationship Id="rId731" Type="http://schemas.openxmlformats.org/officeDocument/2006/relationships/hyperlink" Target="https://trybunal.gov.pl/sprawy-w-trybunale/art/9363-prawo-lowieckie-wysokosc-odszkodowania-z-tytulu-szkod-wyrzadzonych-w-uprawach-i-plodach-rol?tx_ttnews%5Bday%5D=23&amp;tx_ttnews%5Bmonth%5D=09&amp;tx_ttnews%5Byear%5D=2016&amp;cHash=0a2489000b772cda34893ab89d69c02d" TargetMode="External"/><Relationship Id="rId1154" Type="http://schemas.openxmlformats.org/officeDocument/2006/relationships/hyperlink" Target="https://trybunal.gov.pl/sprawy-w-trybunale/art/7077-kodeks-karny-wyrok-laczny-zasada-sprawiedliwosci-i-rzetelnosci-proceduralnej?tx_ttnews%5Bday%5D=02&amp;tx_ttnews%5Bmonth%5D=09&amp;tx_ttnews%5Byear%5D=2014&amp;cHash=8c89dfc6b01f6497b9e4944898ad7a6a" TargetMode="External"/><Relationship Id="rId1361" Type="http://schemas.openxmlformats.org/officeDocument/2006/relationships/hyperlink" Target="https://trybunal.gov.pl/sprawy-w-trybunale/art/2013-pominiecie-mozliwosc-skutecznego-zlozenia-wniosku-o-sporzadzenie-uzasadnienia-wyroku-przed-je?tx_ttnews%5Bday%5D=28&amp;tx_ttnews%5Bmonth%5D=10&amp;tx_ttnews%5Byear%5D=2013&amp;cHash=b728bddccf7e02103a220068b149aeca" TargetMode="External"/><Relationship Id="rId1459" Type="http://schemas.openxmlformats.org/officeDocument/2006/relationships/hyperlink" Target="https://trybunal.gov.pl/sprawy-w-trybunale/art/2013-stypendia-studenckie-zasady-przyznawania-stypendiow-rektorskich-i-stypendiow-ministra?tx_ttnews%5Bday%5D=25&amp;tx_ttnews%5Bmonth%5D=10&amp;tx_ttnews%5Byear%5D=2013&amp;cHash=4fe1187494bc447be274d3c59a2b2d55" TargetMode="External"/><Relationship Id="rId2205" Type="http://schemas.openxmlformats.org/officeDocument/2006/relationships/hyperlink" Target="https://trybunal.gov.pl/sprawy-w-trybunale/art/2013-zasady-powolania-na-stanowisko-sedziego-1?tx_ttnews%5Bday%5D=19&amp;tx_ttnews%5Bmonth%5D=10&amp;tx_ttnews%5Byear%5D=2013&amp;cHash=79081e7eff060b3b95c84a662be4da1b" TargetMode="External"/><Relationship Id="rId2412" Type="http://schemas.openxmlformats.org/officeDocument/2006/relationships/hyperlink" Target="https://trybunal.gov.pl/sprawy-w-trybunale/art/2013-termin-zawity-a-blad-formalny-przy-stosowaniu-srodkow-odwolawczych?tx_ttnews%5Bday%5D=17&amp;tx_ttnews%5Bmonth%5D=10&amp;tx_ttnews%5Byear%5D=2013&amp;cHash=cb57167d0d4ac2e725c84f688e6b2373" TargetMode="External"/><Relationship Id="rId2857" Type="http://schemas.openxmlformats.org/officeDocument/2006/relationships/hyperlink" Target="https://trybunal.gov.pl/sprawy-w-trybunale/art/2013-wojewodzkie-kolegia-skarbowe?tx_ttnews%5Bday%5D=14&amp;tx_ttnews%5Bmonth%5D=10&amp;tx_ttnews%5Byear%5D=2013&amp;cHash=e4ce28f1884b572cc1ec2d9f933ee468" TargetMode="External"/><Relationship Id="rId98" Type="http://schemas.openxmlformats.org/officeDocument/2006/relationships/hyperlink" Target="https://trybunal.gov.pl/sprawy-w-trybunale/art/zlozenie-ponaglenia-w-toku-postepowania-jako-warunek-stwierdzenia-przewleklosci-postepowania-administracyjnego-18?tx_ttnews%5Bday%5D=24&amp;tx_ttnews%5Bmonth%5D=01&amp;tx_ttnews%5Byear%5D=2022&amp;cHash=91e1060f5d1645daf796f6d3f7698aa0" TargetMode="External"/><Relationship Id="rId829" Type="http://schemas.openxmlformats.org/officeDocument/2006/relationships/hyperlink" Target="https://trybunal.gov.pl/sprawy-w-trybunale/art/8808-kontrola-operacyjna-udzial-prokuratora-w-postepowaniu-odwolawczym-od-postanowien-sadu-w-tym-z?tx_ttnews%5Bday%5D=18&amp;tx_ttnews%5Bmonth%5D=12&amp;tx_ttnews%5Byear%5D=2015&amp;cHash=cc51cbd0c5066aeb33f9675d27be8745" TargetMode="External"/><Relationship Id="rId1014" Type="http://schemas.openxmlformats.org/officeDocument/2006/relationships/hyperlink" Target="https://trybunal.gov.pl/sprawy-w-trybunale/art/7421-system-ubezpieczen-spolecznych-podstawa-wymiaru-skladki?tx_ttnews%5Bday%5D=16&amp;tx_ttnews%5Bmonth%5D=02&amp;tx_ttnews%5Byear%5D=2015&amp;cHash=e8519f57f3503566979d63f6ce730c3c" TargetMode="External"/><Relationship Id="rId1221" Type="http://schemas.openxmlformats.org/officeDocument/2006/relationships/hyperlink" Target="https://trybunal.gov.pl/sprawy-w-trybunale/art/6750-roszczenie-o-odszkodowanie?tx_ttnews%5Bday%5D=11&amp;tx_ttnews%5Bmonth%5D=03&amp;tx_ttnews%5Byear%5D=2014&amp;cHash=3630fc088059fd701384f09c5ad36fc9" TargetMode="External"/><Relationship Id="rId1666" Type="http://schemas.openxmlformats.org/officeDocument/2006/relationships/hyperlink" Target="https://trybunal.gov.pl/sprawy-w-trybunale/art/2013-ubezpieczenie-spoleczne-rolnikow-zasady-wyplaty-zasilku-macierzynskiego?tx_ttnews%5Bday%5D=23&amp;tx_ttnews%5Bmonth%5D=10&amp;tx_ttnews%5Byear%5D=2013&amp;cHash=acd30e670f7b1d4780339415089e5572" TargetMode="External"/><Relationship Id="rId1873" Type="http://schemas.openxmlformats.org/officeDocument/2006/relationships/hyperlink" Target="https://trybunal.gov.pl/sprawy-w-trybunale/art/2013-zasady-wpisu-niektorych-osob-na-liste-adwokatow-bez-odbycia-aplikacji?tx_ttnews%5Bday%5D=22&amp;tx_ttnews%5Bmonth%5D=10&amp;tx_ttnews%5Byear%5D=2013&amp;cHash=8f197c04ffa5a1746bb6205c213b65f0" TargetMode="External"/><Relationship Id="rId2717" Type="http://schemas.openxmlformats.org/officeDocument/2006/relationships/hyperlink" Target="https://trybunal.gov.pl/sprawy-w-trybunale/art/2013-koszty-sadowe-1?tx_ttnews%5Bday%5D=14&amp;tx_ttnews%5Bmonth%5D=10&amp;tx_ttnews%5Byear%5D=2013&amp;cHash=e4ce28f1884b572cc1ec2d9f933ee468" TargetMode="External"/><Relationship Id="rId2924" Type="http://schemas.openxmlformats.org/officeDocument/2006/relationships/hyperlink" Target="https://trybunal.gov.pl/sprawy-w-trybunale/art/2013-wydanie-nakazu-zaplaty?tx_ttnews%5Bday%5D=12&amp;tx_ttnews%5Bmonth%5D=10&amp;tx_ttnews%5Byear%5D=2013&amp;cHash=31f821da058a23f8185a5c7f28ee4ff2" TargetMode="External"/><Relationship Id="rId1319" Type="http://schemas.openxmlformats.org/officeDocument/2006/relationships/hyperlink" Target="https://trybunal.gov.pl/sprawy-w-trybunale/art/2025-zasady-tworzenia-zwiazkow-zawodowych?tx_ttnews%5Bday%5D=28&amp;tx_ttnews%5Bmonth%5D=10&amp;tx_ttnews%5Byear%5D=2013&amp;cHash=b728bddccf7e02103a220068b149aeca" TargetMode="External"/><Relationship Id="rId1526" Type="http://schemas.openxmlformats.org/officeDocument/2006/relationships/hyperlink" Target="https://trybunal.gov.pl/sprawy-w-trybunale/art/1810-podatek-akcyzowy-wyroby-energetyczne?tx_ttnews%5Bday%5D=24&amp;tx_ttnews%5Bmonth%5D=10&amp;tx_ttnews%5Byear%5D=2013&amp;cHash=536cdfe28fa02f7f9d4c589e3c39aced" TargetMode="External"/><Relationship Id="rId1733" Type="http://schemas.openxmlformats.org/officeDocument/2006/relationships/hyperlink" Target="https://trybunal.gov.pl/sprawy-w-trybunale/art/2013-postepowanie-przed-sadami-administracyjnymi-odrzucenie-skargi-kasacyjnej-prawo-do-sadu-dwuinst?tx_ttnews%5Bday%5D=23&amp;tx_ttnews%5Bmonth%5D=10&amp;tx_ttnews%5Byear%5D=2013&amp;cHash=acd30e670f7b1d4780339415089e5572" TargetMode="External"/><Relationship Id="rId1940" Type="http://schemas.openxmlformats.org/officeDocument/2006/relationships/hyperlink" Target="https://trybunal.gov.pl/sprawy-w-trybunale/art/2013-brak-uzasadnienia-postanowienia-o-umorzeniu-odmowie-wszczecia-postepowania-przygotowawczego?tx_ttnews%5Bday%5D=22&amp;tx_ttnews%5Bmonth%5D=10&amp;tx_ttnews%5Byear%5D=2013&amp;cHash=8f197c04ffa5a1746bb6205c213b65f0" TargetMode="External"/><Relationship Id="rId25" Type="http://schemas.openxmlformats.org/officeDocument/2006/relationships/hyperlink" Target="https://trybunal.gov.pl/sprawy-w-trybunale/art/koszty-nieoplaconej-pomocy-prawnej-udzielonej-przez-adwokata-z-urzedu-1?tx_ttnews%5Bday%5D=14&amp;tx_ttnews%5Bmonth%5D=09&amp;tx_ttnews%5Byear%5D=2022&amp;cHash=95b63304c39eebdc7399d2ecd9235c5e" TargetMode="External"/><Relationship Id="rId1800" Type="http://schemas.openxmlformats.org/officeDocument/2006/relationships/hyperlink" Target="https://trybunal.gov.pl/sprawy-w-trybunale/art/1533-wysokosc-oplat-za-przechowywanie-zajetego-przez-urzad-celny-towaru?tx_ttnews%5Bday%5D=22&amp;tx_ttnews%5Bmonth%5D=10&amp;tx_ttnews%5Byear%5D=2013&amp;cHash=8f197c04ffa5a1746bb6205c213b65f0" TargetMode="External"/><Relationship Id="rId3046" Type="http://schemas.openxmlformats.org/officeDocument/2006/relationships/hyperlink" Target="https://trybunal.gov.pl/sprawy-w-trybunale/art/2013-dopuszczalnosc-kasacji?tx_ttnews%5Bday%5D=11&amp;tx_ttnews%5Bmonth%5D=10&amp;tx_ttnews%5Byear%5D=2013&amp;cHash=1ced2835a1edb064e651e97188ac4919" TargetMode="External"/><Relationship Id="rId174" Type="http://schemas.openxmlformats.org/officeDocument/2006/relationships/hyperlink" Target="https://trybunal.gov.pl/sprawy-w-trybunale/art/nakazywanie-przez-tsue-panstwom-czlonkowskim-w-ramach-srodkow-tymczasowych-okreslonego-uksztaltowania-skladu-sposobu-powolywania-uprawnien-ustrojukompetencji-lub-zawieszenia-funkcjonowania-konstytucyjnych-organow-panstw-czlonkowskich-zwlaszcza-sadow?tx_ttnews%5Bday%5D=18&amp;tx_ttnews%5Bmonth%5D=06&amp;tx_ttnews%5Byear%5D=2021&amp;cHash=7d989f812ef679527b7ebfc2e877e7f3" TargetMode="External"/><Relationship Id="rId381" Type="http://schemas.openxmlformats.org/officeDocument/2006/relationships/hyperlink" Target="https://trybunal.gov.pl/sprawy-w-trybunale/art/obnizenie-rekompensaty-za-wylaczenie-czesci-gospodarstwa-rolnego-z-produkcji-rolnej?tx_ttnews%5Bday%5D=20&amp;tx_ttnews%5Bmonth%5D=02&amp;tx_ttnews%5Byear%5D=2020&amp;cHash=c8d9efd13cebbae30186d11557a58d2f" TargetMode="External"/><Relationship Id="rId2062" Type="http://schemas.openxmlformats.org/officeDocument/2006/relationships/hyperlink" Target="https://trybunal.gov.pl/sprawy-w-trybunale/art/2013-umowa-o-roboty-budowlane-a-umowa-o-dzielo-1?tx_ttnews%5Bday%5D=21&amp;tx_ttnews%5Bmonth%5D=10&amp;tx_ttnews%5Byear%5D=2013&amp;cHash=b733062a554bea8447eda9da333cb158" TargetMode="External"/><Relationship Id="rId241" Type="http://schemas.openxmlformats.org/officeDocument/2006/relationships/hyperlink" Target="https://trybunal.gov.pl/sprawy-w-trybunale/art/uniemozliwienie-uzyskania-statusu-uczestnika-postepowania-w-postepowaniu-rejestrowym-o-wpis-do-krajowego-rejestru-sadowego-1?tx_ttnews%5Bday%5D=08&amp;tx_ttnews%5Bmonth%5D=12&amp;tx_ttnews%5Byear%5D=2020&amp;cHash=014b665b054ea5d2310a29657b2c4e9a" TargetMode="External"/><Relationship Id="rId479" Type="http://schemas.openxmlformats.org/officeDocument/2006/relationships/hyperlink" Target="https://trybunal.gov.pl/sprawy-w-trybunale/art/10760-art-11c-ustawy-o-krajowej-radzie-sadownictwa-rozumiany-w-ten-sposob-ze-przepis-ten-nie-daje-pods?tx_ttnews%5Bday%5D=14&amp;tx_ttnews%5Bmonth%5D=08&amp;tx_ttnews%5Byear%5D=2019&amp;cHash=6459039340d37845882815f6b5e3f189" TargetMode="External"/><Relationship Id="rId686" Type="http://schemas.openxmlformats.org/officeDocument/2006/relationships/hyperlink" Target="https://trybunal.gov.pl/sprawy-w-trybunale/art/9636-wykaz-refundowanych-lekow-srodkow-spozywczych-specjalnego-przeznaczenia-zywieniowego-oraz-wyro?tx_ttnews%5Bday%5D=24&amp;tx_ttnews%5Bmonth%5D=03&amp;tx_ttnews%5Byear%5D=2017&amp;cHash=8b6755d993ece9ad0e29912a9fa63966" TargetMode="External"/><Relationship Id="rId893" Type="http://schemas.openxmlformats.org/officeDocument/2006/relationships/hyperlink" Target="https://trybunal.gov.pl/sprawy-w-trybunale/art/8512-zasady-wpisywania-zabytkow-ruchomych-na-liste-skarbow-dziedzictwa-zasady-przejecia-zabytku-ruch?tx_ttnews%5Bday%5D=07&amp;tx_ttnews%5Bmonth%5D=08&amp;tx_ttnews%5Byear%5D=2015&amp;cHash=11185116fd9b98474179fc7700071abb" TargetMode="External"/><Relationship Id="rId2367" Type="http://schemas.openxmlformats.org/officeDocument/2006/relationships/hyperlink" Target="https://trybunal.gov.pl/sprawy-w-trybunale/art/2013-sadowa-kontrola-zgodnosci-z-prawem-postanowien-sedziego-komisarza?tx_ttnews%5Bday%5D=17&amp;tx_ttnews%5Bmonth%5D=10&amp;tx_ttnews%5Byear%5D=2013&amp;cHash=cb57167d0d4ac2e725c84f688e6b2373" TargetMode="External"/><Relationship Id="rId2574" Type="http://schemas.openxmlformats.org/officeDocument/2006/relationships/hyperlink" Target="https://trybunal.gov.pl/sprawy-w-trybunale/art/2013-naliczanie-odsetek-za-zwloke-od-zaleglosci-podatkowej?tx_ttnews%5Bday%5D=16&amp;tx_ttnews%5Bmonth%5D=10&amp;tx_ttnews%5Byear%5D=2013&amp;cHash=1142f9972054118f57e188f8ae3835fe" TargetMode="External"/><Relationship Id="rId2781" Type="http://schemas.openxmlformats.org/officeDocument/2006/relationships/hyperlink" Target="https://trybunal.gov.pl/sprawy-w-trybunale/art/2013-prawo-do-sadu-12?tx_ttnews%5Bday%5D=14&amp;tx_ttnews%5Bmonth%5D=10&amp;tx_ttnews%5Byear%5D=2013&amp;cHash=e4ce28f1884b572cc1ec2d9f933ee468" TargetMode="External"/><Relationship Id="rId339" Type="http://schemas.openxmlformats.org/officeDocument/2006/relationships/hyperlink" Target="https://trybunal.gov.pl/sprawy-w-trybunale/art/rozpoznaje-w-tym-samym-skladzie-sprawy-przekazanej-do-ponownego-rozpoznania?tx_ttnews%5Bday%5D=18&amp;tx_ttnews%5Bmonth%5D=05&amp;tx_ttnews%5Byear%5D=2020&amp;cHash=eb79eca39dd25210e9a72ee21b30c0d6" TargetMode="External"/><Relationship Id="rId546" Type="http://schemas.openxmlformats.org/officeDocument/2006/relationships/hyperlink" Target="https://trybunal.gov.pl/sprawy-w-trybunale/art/10485-prawo-do-badania-istnienia-przeslanek-do-wniesienia-skargi-konstytucyjnej-osobom-niebedacym-sedz?tx_ttnews%5Bday%5D=26&amp;tx_ttnews%5Bmonth%5D=02&amp;tx_ttnews%5Byear%5D=2019&amp;cHash=462ff0a35b0857a67df84f19b13e1fc0" TargetMode="External"/><Relationship Id="rId753" Type="http://schemas.openxmlformats.org/officeDocument/2006/relationships/hyperlink" Target="https://trybunal.gov.pl/sprawy-w-trybunale/art/9129-system-ubezpieczen-spolecznych?tx_ttnews%5Bday%5D=02&amp;tx_ttnews%5Bmonth%5D=08&amp;tx_ttnews%5Byear%5D=2016&amp;cHash=66dc55b9d04ad1617a703fc6ba09e000" TargetMode="External"/><Relationship Id="rId1176" Type="http://schemas.openxmlformats.org/officeDocument/2006/relationships/hyperlink" Target="https://trybunal.gov.pl/sprawy-w-trybunale/art/6971-koszty-sadowe-wynagrodzenie-kuratora?tx_ttnews%5Bday%5D=22&amp;tx_ttnews%5Bmonth%5D=07&amp;tx_ttnews%5Byear%5D=2014&amp;cHash=03d65051393b49f8d8f4920b2b6ba048" TargetMode="External"/><Relationship Id="rId1383" Type="http://schemas.openxmlformats.org/officeDocument/2006/relationships/hyperlink" Target="https://trybunal.gov.pl/sprawy-w-trybunale/art/2013-uprawnienie-malzonki-rozwiedzionej-do-uzyskania-renty-rodzinnej-przeslanki?tx_ttnews%5Bday%5D=28&amp;tx_ttnews%5Bmonth%5D=10&amp;tx_ttnews%5Byear%5D=2013&amp;cHash=b728bddccf7e02103a220068b149aeca" TargetMode="External"/><Relationship Id="rId2227" Type="http://schemas.openxmlformats.org/officeDocument/2006/relationships/hyperlink" Target="https://trybunal.gov.pl/sprawy-w-trybunale/art/2013-niepowolanie-na-stanowisko-sedziego-przez-prezydenta-rp?tx_ttnews%5Bday%5D=19&amp;tx_ttnews%5Bmonth%5D=10&amp;tx_ttnews%5Byear%5D=2013&amp;cHash=79081e7eff060b3b95c84a662be4da1b" TargetMode="External"/><Relationship Id="rId2434" Type="http://schemas.openxmlformats.org/officeDocument/2006/relationships/hyperlink" Target="https://trybunal.gov.pl/sprawy-w-trybunale/art/2013-wylaczenie-sedziego-z-mocy-ustawy?tx_ttnews%5Bday%5D=17&amp;tx_ttnews%5Bmonth%5D=10&amp;tx_ttnews%5Byear%5D=2013&amp;cHash=cb57167d0d4ac2e725c84f688e6b2373" TargetMode="External"/><Relationship Id="rId2879" Type="http://schemas.openxmlformats.org/officeDocument/2006/relationships/hyperlink" Target="https://trybunal.gov.pl/sprawy-w-trybunale/art/417-zwolnienie-od-oplat-sadowych?tx_ttnews%5Bday%5D=14&amp;tx_ttnews%5Bmonth%5D=10&amp;tx_ttnews%5Byear%5D=2013&amp;cHash=e4ce28f1884b572cc1ec2d9f933ee468" TargetMode="External"/><Relationship Id="rId101" Type="http://schemas.openxmlformats.org/officeDocument/2006/relationships/hyperlink" Target="https://trybunal.gov.pl/sprawy-w-trybunale/art/zlozenie-ponaglenia-w-toku-postepowania-jako-warunek-stwierdzenia-przewleklosci-postepowania-administracyjnego-15?tx_ttnews%5Bday%5D=21&amp;tx_ttnews%5Bmonth%5D=01&amp;tx_ttnews%5Byear%5D=2022&amp;cHash=b431baee219e74175cec31f0f6253d66" TargetMode="External"/><Relationship Id="rId406" Type="http://schemas.openxmlformats.org/officeDocument/2006/relationships/hyperlink" Target="https://trybunal.gov.pl/sprawy-w-trybunale/art/odmowa-przyznania-stypendium-rektora-dla-najlepszych-studentow?tx_ttnews%5Bday%5D=10&amp;tx_ttnews%5Bmonth%5D=01&amp;tx_ttnews%5Byear%5D=2020&amp;cHash=b0395b89cc5297a9ff3d70ae4f6ef5bd" TargetMode="External"/><Relationship Id="rId960" Type="http://schemas.openxmlformats.org/officeDocument/2006/relationships/hyperlink" Target="https://trybunal.gov.pl/sprawy-w-trybunale/art/7555-oplaty-i-podatki-lokalne-zasady-ustalania-podatku-od-nieruchomosci?tx_ttnews%5Bday%5D=10&amp;tx_ttnews%5Bmonth%5D=04&amp;tx_ttnews%5Byear%5D=2015&amp;cHash=86a362a0167e203def85fe09d305940d" TargetMode="External"/><Relationship Id="rId1036" Type="http://schemas.openxmlformats.org/officeDocument/2006/relationships/hyperlink" Target="https://trybunal.gov.pl/sprawy-w-trybunale/art/7378-zasady-odwolania-warunkowego-przedterminowego-zwolnienia?tx_ttnews%5Bday%5D=03&amp;tx_ttnews%5Bmonth%5D=02&amp;tx_ttnews%5Byear%5D=2015&amp;cHash=dcf3cf99d622f1c46e9f3089a1076a21" TargetMode="External"/><Relationship Id="rId1243" Type="http://schemas.openxmlformats.org/officeDocument/2006/relationships/hyperlink" Target="https://trybunal.gov.pl/sprawy-w-trybunale/art/6606-drogi-publiczne-zasady-przekazywania-drog?tx_ttnews%5Bday%5D=15&amp;tx_ttnews%5Bmonth%5D=01&amp;tx_ttnews%5Byear%5D=2014&amp;cHash=3a896b302844ce7c072b5fb643c9f88a" TargetMode="External"/><Relationship Id="rId1590" Type="http://schemas.openxmlformats.org/officeDocument/2006/relationships/hyperlink" Target="https://trybunal.gov.pl/sprawy-w-trybunale/art/2013-zazalenie-na-odmowe-dokonania-czynnosci-notarialnej?tx_ttnews%5Bday%5D=24&amp;tx_ttnews%5Bmonth%5D=10&amp;tx_ttnews%5Byear%5D=2013&amp;cHash=536cdfe28fa02f7f9d4c589e3c39aced" TargetMode="External"/><Relationship Id="rId1688" Type="http://schemas.openxmlformats.org/officeDocument/2006/relationships/hyperlink" Target="https://trybunal.gov.pl/sprawy-w-trybunale/art/2013-zasady-przeniesienia-wlasnosci-lokali-spoldzielnie-mieszkaniowe?tx_ttnews%5Bday%5D=23&amp;tx_ttnews%5Bmonth%5D=10&amp;tx_ttnews%5Byear%5D=2013&amp;cHash=acd30e670f7b1d4780339415089e5572" TargetMode="External"/><Relationship Id="rId1895" Type="http://schemas.openxmlformats.org/officeDocument/2006/relationships/hyperlink" Target="https://trybunal.gov.pl/sprawy-w-trybunale/art/2013-zasady-naliczania-wysokosci-emerytury-1?tx_ttnews%5Bday%5D=22&amp;tx_ttnews%5Bmonth%5D=10&amp;tx_ttnews%5Byear%5D=2013&amp;cHash=8f197c04ffa5a1746bb6205c213b65f0" TargetMode="External"/><Relationship Id="rId2641" Type="http://schemas.openxmlformats.org/officeDocument/2006/relationships/hyperlink" Target="https://trybunal.gov.pl/sprawy-w-trybunale/art/2013-spoldzielcze-wlasnosciowe-prawo-do-lokalu-1?tx_ttnews%5Bday%5D=15&amp;tx_ttnews%5Bmonth%5D=10&amp;tx_ttnews%5Byear%5D=2013&amp;cHash=e61ff2a816a69e9579264b9738549421" TargetMode="External"/><Relationship Id="rId2739" Type="http://schemas.openxmlformats.org/officeDocument/2006/relationships/hyperlink" Target="https://trybunal.gov.pl/sprawy-w-trybunale/art/2013-kwalifikacje-wymagane-od-kandydatow-na-syndykow-upadlosciowych-1?tx_ttnews%5Bday%5D=14&amp;tx_ttnews%5Bmonth%5D=10&amp;tx_ttnews%5Byear%5D=2013&amp;cHash=e4ce28f1884b572cc1ec2d9f933ee468" TargetMode="External"/><Relationship Id="rId2946" Type="http://schemas.openxmlformats.org/officeDocument/2006/relationships/hyperlink" Target="https://trybunal.gov.pl/sprawy-w-trybunale/art/349-wznowienie-postepowania-sadowego?tx_ttnews%5Bday%5D=12&amp;tx_ttnews%5Bmonth%5D=10&amp;tx_ttnews%5Byear%5D=2013&amp;cHash=31f821da058a23f8185a5c7f28ee4ff2" TargetMode="External"/><Relationship Id="rId613" Type="http://schemas.openxmlformats.org/officeDocument/2006/relationships/hyperlink" Target="https://trybunal.gov.pl/sprawy-w-trybunale/art/10108-kodeks-spolek-handlowych-powodztwo-o-uchylenie-lub-stwierdzenie-niewaznosci-uchwaly-walnego-z?tx_ttnews%5Bday%5D=16&amp;tx_ttnews%5Bmonth%5D=04&amp;tx_ttnews%5Byear%5D=2018&amp;cHash=2c3e1bd51eaac4ce905e178a14653af8" TargetMode="External"/><Relationship Id="rId820" Type="http://schemas.openxmlformats.org/officeDocument/2006/relationships/hyperlink" Target="https://trybunal.gov.pl/sprawy-w-trybunale/art/8829-dochody-jednostek-samorzadu-terytorialnego-sprawozdawczosc-budzetowa?tx_ttnews%5Bday%5D=31&amp;tx_ttnews%5Bmonth%5D=12&amp;tx_ttnews%5Byear%5D=2015&amp;cHash=5cdf8c85d7d014c1eae0f9298785f556" TargetMode="External"/><Relationship Id="rId918" Type="http://schemas.openxmlformats.org/officeDocument/2006/relationships/hyperlink" Target="https://trybunal.gov.pl/sprawy-w-trybunale/art/8217-zasady-uchylenia-przez-sad-drugiej-instancji-zaskarzonego-apelacja-wyroku-i-przekazania-sprawy-do?tx_ttnews%5Bday%5D=15&amp;tx_ttnews%5Bmonth%5D=06&amp;tx_ttnews%5Byear%5D=2015&amp;cHash=7f2ec7bb4bf82944069c07fe722cc970" TargetMode="External"/><Relationship Id="rId1450" Type="http://schemas.openxmlformats.org/officeDocument/2006/relationships/hyperlink" Target="https://trybunal.gov.pl/sprawy-w-trybunale/art/2013-ordynacja-podatkowa-tzw-milczaca-interpretacja?tx_ttnews%5Bday%5D=25&amp;tx_ttnews%5Bmonth%5D=10&amp;tx_ttnews%5Byear%5D=2013&amp;cHash=4fe1187494bc447be274d3c59a2b2d55" TargetMode="External"/><Relationship Id="rId1548" Type="http://schemas.openxmlformats.org/officeDocument/2006/relationships/hyperlink" Target="https://trybunal.gov.pl/sprawy-w-trybunale/art/2013-szczegolne-zasady-rachunkowosci-spoldzielczych-kas-oszczednosciowo-kredytowych?tx_ttnews%5Bday%5D=24&amp;tx_ttnews%5Bmonth%5D=10&amp;tx_ttnews%5Byear%5D=2013&amp;cHash=536cdfe28fa02f7f9d4c589e3c39aced" TargetMode="External"/><Relationship Id="rId1755" Type="http://schemas.openxmlformats.org/officeDocument/2006/relationships/hyperlink" Target="https://trybunal.gov.pl/sprawy-w-trybunale/art/9089-zasady-nabycia-w-drodze-zasiedzenia-sluzebnosci-gruntowej-odpowiadajacej-trescia-sluzebnosc?tx_ttnews%5Bday%5D=04&amp;tx_ttnews%5Bmonth%5D=07&amp;tx_ttnews%5Byear%5D=2016&amp;cHash=5f54ca30fd3668f7bf3bc71719e657dc" TargetMode="External"/><Relationship Id="rId2501" Type="http://schemas.openxmlformats.org/officeDocument/2006/relationships/hyperlink" Target="https://trybunal.gov.pl/sprawy-w-trybunale/art/2013-oplata-egzekucyjna?tx_ttnews%5Bday%5D=16&amp;tx_ttnews%5Bmonth%5D=10&amp;tx_ttnews%5Byear%5D=2013&amp;cHash=1142f9972054118f57e188f8ae3835fe" TargetMode="External"/><Relationship Id="rId1103" Type="http://schemas.openxmlformats.org/officeDocument/2006/relationships/hyperlink" Target="https://trybunal.gov.pl/sprawy-w-trybunale/art/7221-ustawa-o-grach-hazardowych-obowiazek-notyfikacji?tx_ttnews%5Bday%5D=13&amp;tx_ttnews%5Bmonth%5D=11&amp;tx_ttnews%5Byear%5D=2014&amp;cHash=f52ff3df914766026b624cb2c6109be0" TargetMode="External"/><Relationship Id="rId1310" Type="http://schemas.openxmlformats.org/officeDocument/2006/relationships/hyperlink" Target="https://trybunal.gov.pl/sprawy-w-trybunale/art/2013-dochody-jednostek-samorzadu-terytorialnego?tx_ttnews%5Bday%5D=28&amp;tx_ttnews%5Bmonth%5D=10&amp;tx_ttnews%5Byear%5D=2013&amp;cHash=b728bddccf7e02103a220068b149aeca" TargetMode="External"/><Relationship Id="rId1408" Type="http://schemas.openxmlformats.org/officeDocument/2006/relationships/hyperlink" Target="https://trybunal.gov.pl/sprawy-w-trybunale/art/2013-egzamin-maturalny-uniewaznienie-egzaminu-10?tx_ttnews%5Bday%5D=28&amp;tx_ttnews%5Bmonth%5D=10&amp;tx_ttnews%5Byear%5D=2013&amp;cHash=b728bddccf7e02103a220068b149aeca" TargetMode="External"/><Relationship Id="rId1962" Type="http://schemas.openxmlformats.org/officeDocument/2006/relationships/hyperlink" Target="https://trybunal.gov.pl/sprawy-w-trybunale/art/2013-zasady-przyznawania-odwolanemu-komornikowi-lub-jego-spadkobiercom-oplat-ustalonych-przez-odwolane?tx_ttnews%5Bday%5D=22&amp;tx_ttnews%5Bmonth%5D=10&amp;tx_ttnews%5Byear%5D=2013&amp;cHash=8f197c04ffa5a1746bb6205c213b65f0" TargetMode="External"/><Relationship Id="rId2806" Type="http://schemas.openxmlformats.org/officeDocument/2006/relationships/hyperlink" Target="https://trybunal.gov.pl/sprawy-w-trybunale/art/2013-prawo-radnego-do-diety?tx_ttnews%5Bday%5D=14&amp;tx_ttnews%5Bmonth%5D=10&amp;tx_ttnews%5Byear%5D=2013&amp;cHash=e4ce28f1884b572cc1ec2d9f933ee468" TargetMode="External"/><Relationship Id="rId47" Type="http://schemas.openxmlformats.org/officeDocument/2006/relationships/hyperlink" Target="https://trybunal.gov.pl/sprawy-w-trybunale/art/niewliczenie-wydatkow-poniesionych-przez-adwokata-lub-radce-prawnego-na-przejazd-do-sadu-w-charakterze-pelnomocnika-strony-do-niezbednych-kosztow-postepowania-strony-w-przypadku-reprezentowania-jej-przez-jednego-z-takich-pelnomocnikow?tx_ttnews%5Bday%5D=28&amp;tx_ttnews%5Bmonth%5D=06&amp;tx_ttnews%5Byear%5D=2022&amp;cHash=7d64cc7bd6cb86e9ae811950c9e67d71" TargetMode="External"/><Relationship Id="rId1615" Type="http://schemas.openxmlformats.org/officeDocument/2006/relationships/hyperlink" Target="https://trybunal.gov.pl/sprawy-w-trybunale/art/2013-zwolnienie-nabycia-w-drodze-spadku-lub-darowizny-przez-malzonka-lub-zstepnych-zakladu-wytworcze-1?tx_ttnews%5Bday%5D=24&amp;tx_ttnews%5Bmonth%5D=10&amp;tx_ttnews%5Byear%5D=2013&amp;cHash=536cdfe28fa02f7f9d4c589e3c39aced" TargetMode="External"/><Relationship Id="rId1822" Type="http://schemas.openxmlformats.org/officeDocument/2006/relationships/hyperlink" Target="https://trybunal.gov.pl/sprawy-w-trybunale/art/1511-mozliwosc-korygowania-deklaracji-podatkowych-w-okresie-miedzy-postepowaniem-kontrolnym-a-podatk?tx_ttnews%5Bday%5D=22&amp;tx_ttnews%5Bmonth%5D=10&amp;tx_ttnews%5Byear%5D=2013&amp;cHash=8f197c04ffa5a1746bb6205c213b65f0" TargetMode="External"/><Relationship Id="rId3068" Type="http://schemas.openxmlformats.org/officeDocument/2006/relationships/hyperlink" Target="https://trybunal.gov.pl/sprawy-w-trybunale/art/2013-postepowanie-cywilne?tx_ttnews%5Bday%5D=11&amp;tx_ttnews%5Bmonth%5D=10&amp;tx_ttnews%5Byear%5D=2013&amp;cHash=1ced2835a1edb064e651e97188ac4919" TargetMode="External"/><Relationship Id="rId196" Type="http://schemas.openxmlformats.org/officeDocument/2006/relationships/hyperlink" Target="https://trybunal.gov.pl/sprawy-w-trybunale/art/wynagradzanie-pracownikow-samorzadowych-zatrudnionych-na-podstawie-wyboru?tx_ttnews%5Bday%5D=29&amp;tx_ttnews%5Bmonth%5D=03&amp;tx_ttnews%5Byear%5D=2021&amp;cHash=fab85c20525e171755b15303fc0e67a8" TargetMode="External"/><Relationship Id="rId2084" Type="http://schemas.openxmlformats.org/officeDocument/2006/relationships/hyperlink" Target="https://trybunal.gov.pl/sprawy-w-trybunale/art/2013-odpowiedzialnosc-karna-nietrzezwego-rowerzysty?tx_ttnews%5Bday%5D=21&amp;tx_ttnews%5Bmonth%5D=10&amp;tx_ttnews%5Byear%5D=2013&amp;cHash=b733062a554bea8447eda9da333cb158" TargetMode="External"/><Relationship Id="rId2291" Type="http://schemas.openxmlformats.org/officeDocument/2006/relationships/hyperlink" Target="https://trybunal.gov.pl/sprawy-w-trybunale/art/2013-finansowanie-ratowniczych-prac-archeologicznych?tx_ttnews%5Bday%5D=17&amp;tx_ttnews%5Bmonth%5D=10&amp;tx_ttnews%5Byear%5D=2013&amp;cHash=cb57167d0d4ac2e725c84f688e6b2373" TargetMode="External"/><Relationship Id="rId263" Type="http://schemas.openxmlformats.org/officeDocument/2006/relationships/hyperlink" Target="https://trybunal.gov.pl/sprawy-w-trybunale/art/obowiazkowe-szczepienia-ochronne-3?tx_ttnews%5Bday%5D=28&amp;tx_ttnews%5Bmonth%5D=09&amp;tx_ttnews%5Byear%5D=2020&amp;cHash=c699fdd13728bb2559ab18b378cd53c8" TargetMode="External"/><Relationship Id="rId470" Type="http://schemas.openxmlformats.org/officeDocument/2006/relationships/hyperlink" Target="https://trybunal.gov.pl/sprawy-w-trybunale/art/obciazenie-zobowiazaniem-podatkowym-z-tytulu-podatku-dochodowego-od-osob-fizycznych-na-skutek-niedookreslonej-definicji-dzialalnosci-gospodarczej-1?tx_ttnews%5Bday%5D=12&amp;tx_ttnews%5Bmonth%5D=09&amp;tx_ttnews%5Byear%5D=2019&amp;cHash=c9afc120c5002c56ad557e03d5c8c3da" TargetMode="External"/><Relationship Id="rId2151" Type="http://schemas.openxmlformats.org/officeDocument/2006/relationships/hyperlink" Target="https://trybunal.gov.pl/sprawy-w-trybunale/art/1180-wynagrodzenie-sedziow-sadow-powszechnych?tx_ttnews%5Bday%5D=21&amp;tx_ttnews%5Bmonth%5D=10&amp;tx_ttnews%5Byear%5D=2013&amp;cHash=b733062a554bea8447eda9da333cb158" TargetMode="External"/><Relationship Id="rId2389" Type="http://schemas.openxmlformats.org/officeDocument/2006/relationships/hyperlink" Target="https://trybunal.gov.pl/sprawy-w-trybunale/art/915-zadania-strazy-gminnej?tx_ttnews%5Bday%5D=17&amp;tx_ttnews%5Bmonth%5D=10&amp;tx_ttnews%5Byear%5D=2013&amp;cHash=cb57167d0d4ac2e725c84f688e6b2373" TargetMode="External"/><Relationship Id="rId2596" Type="http://schemas.openxmlformats.org/officeDocument/2006/relationships/hyperlink" Target="https://trybunal.gov.pl/sprawy-w-trybunale/art/2013-uniemozliwienie-egzekucji-naleznosci-wynikajacych-z-nakazu-zaplaty?tx_ttnews%5Bday%5D=16&amp;tx_ttnews%5Bmonth%5D=10&amp;tx_ttnews%5Byear%5D=2013&amp;cHash=1142f9972054118f57e188f8ae3835fe" TargetMode="External"/><Relationship Id="rId123" Type="http://schemas.openxmlformats.org/officeDocument/2006/relationships/hyperlink" Target="https://trybunal.gov.pl/sprawy-w-trybunale/art/zlozenie-ponaglenia-w-toku-postepowania-jako-warunek-stwierdzenia-przewleklosci-postepowania-administracyjnego-5?tx_ttnews%5Bday%5D=29&amp;tx_ttnews%5Bmonth%5D=11&amp;tx_ttnews%5Byear%5D=2021&amp;cHash=46a98e447a1b3211ddfc76601212a215" TargetMode="External"/><Relationship Id="rId330" Type="http://schemas.openxmlformats.org/officeDocument/2006/relationships/hyperlink" Target="https://trybunal.gov.pl/sprawy-w-trybunale/art/uzaleznienie-wysokosci-taryfowego-wynagrodzenia-pelnomocnika-z-urzedu-w-sprawie-o-alimenty-od-tego-ktora-strone-postepowania-o-alimenty-on-reprezentuje-i-od-wyniku-procesu?tx_ttnews%5Bday%5D=03&amp;tx_ttnews%5Bmonth%5D=06&amp;tx_ttnews%5Byear%5D=2020&amp;cHash=64ad44d75ac2b2d8e59aac2806120a97" TargetMode="External"/><Relationship Id="rId568" Type="http://schemas.openxmlformats.org/officeDocument/2006/relationships/hyperlink" Target="https://trybunal.gov.pl/sprawy-w-trybunale/art/10421-koniecznosc-uzyskania-postanowienia-sadu-wydanego-na-podstawie-art-199-kc-w-celu-uzyskania-zgo?tx_ttnews%5Bday%5D=12&amp;tx_ttnews%5Bmonth%5D=12&amp;tx_ttnews%5Byear%5D=2018&amp;cHash=f9211d5deca09f37a4b66e49fffd916b" TargetMode="External"/><Relationship Id="rId775" Type="http://schemas.openxmlformats.org/officeDocument/2006/relationships/hyperlink" Target="https://trybunal.gov.pl/sprawy-w-trybunale/art/8988-zasady-wyrazania-zgodny-nastepczej-na-wykorzystanie-w-postepowaniu-karnym-materialow-uzyskanyc?tx_ttnews%5Bday%5D=13&amp;tx_ttnews%5Bmonth%5D=05&amp;tx_ttnews%5Byear%5D=2016&amp;cHash=d6dd1eab0533b32ff05d273416685955" TargetMode="External"/><Relationship Id="rId982" Type="http://schemas.openxmlformats.org/officeDocument/2006/relationships/hyperlink" Target="https://trybunal.gov.pl/sprawy-w-trybunale/art/7515-zasady-wyrazania-zgody-na-wyciecie-drzewa-z-pasa-drogowego?tx_ttnews%5Bday%5D=24&amp;tx_ttnews%5Bmonth%5D=03&amp;tx_ttnews%5Byear%5D=2015&amp;cHash=45f07591e9be4683611cdd692889d5af" TargetMode="External"/><Relationship Id="rId1198" Type="http://schemas.openxmlformats.org/officeDocument/2006/relationships/hyperlink" Target="https://trybunal.gov.pl/sprawy-w-trybunale/art/6845-swiadczenia-pieniezne-z-ubezpieczenia-spolecznego-w-razie-choroby-i-macierzynstwa-przedawnieni?tx_ttnews%5Bday%5D=08&amp;tx_ttnews%5Bmonth%5D=05&amp;tx_ttnews%5Byear%5D=2014&amp;cHash=9cb999ca97df4a41e1a52090e9e7592b" TargetMode="External"/><Relationship Id="rId2011" Type="http://schemas.openxmlformats.org/officeDocument/2006/relationships/hyperlink" Target="https://trybunal.gov.pl/sprawy-w-trybunale/art/2013-ograniczenie-prawa-do-obrony-w-postepowaniu-dyscyplinarnym-prowadzonym-w-stosunku-do-zolnierzy-f?tx_ttnews%5Bday%5D=21&amp;tx_ttnews%5Bmonth%5D=10&amp;tx_ttnews%5Byear%5D=2013&amp;cHash=b733062a554bea8447eda9da333cb158" TargetMode="External"/><Relationship Id="rId2249" Type="http://schemas.openxmlformats.org/officeDocument/2006/relationships/hyperlink" Target="https://trybunal.gov.pl/sprawy-w-trybunale/art/2013-okreslanie-w-drodze-rozporzadzenia-szczegolowego-trybu-dzialania-oraz-postepowania-przed-krajo?tx_ttnews%5Bday%5D=17&amp;tx_ttnews%5Bmonth%5D=10&amp;tx_ttnews%5Byear%5D=2013&amp;cHash=cb57167d0d4ac2e725c84f688e6b2373" TargetMode="External"/><Relationship Id="rId2456" Type="http://schemas.openxmlformats.org/officeDocument/2006/relationships/hyperlink" Target="https://trybunal.gov.pl/sprawy-w-trybunale/art/843-zasady-ochrony-lotnictwa?tx_ttnews%5Bday%5D=16&amp;tx_ttnews%5Bmonth%5D=10&amp;tx_ttnews%5Byear%5D=2013&amp;cHash=1142f9972054118f57e188f8ae3835fe" TargetMode="External"/><Relationship Id="rId2663" Type="http://schemas.openxmlformats.org/officeDocument/2006/relationships/hyperlink" Target="https://trybunal.gov.pl/sprawy-w-trybunale/art/2013-ustawa-lustracyjna-2?tx_ttnews%5Bday%5D=15&amp;tx_ttnews%5Bmonth%5D=10&amp;tx_ttnews%5Byear%5D=2013&amp;cHash=e61ff2a816a69e9579264b9738549421" TargetMode="External"/><Relationship Id="rId2870" Type="http://schemas.openxmlformats.org/officeDocument/2006/relationships/hyperlink" Target="https://trybunal.gov.pl/sprawy-w-trybunale/art/2013-skladka-na-ubezpieczenie-spoleczne?tx_ttnews%5Bday%5D=14&amp;tx_ttnews%5Bmonth%5D=10&amp;tx_ttnews%5Byear%5D=2013&amp;cHash=e4ce28f1884b572cc1ec2d9f933ee468" TargetMode="External"/><Relationship Id="rId428" Type="http://schemas.openxmlformats.org/officeDocument/2006/relationships/hyperlink" Target="https://trybunal.gov.pl/sprawy-w-trybunale/art/nabycie-w-drodze-zasiedzenia-przed-3-sierpnia-2008-r-sluzebnosci-przesylu-przez-skarb-panstwa-lub-przedsiebiorce-przesylowego-1?tx_ttnews%5Bday%5D=03&amp;tx_ttnews%5Bmonth%5D=12&amp;tx_ttnews%5Byear%5D=2019&amp;cHash=481987738ea38940c386deec4f210af9" TargetMode="External"/><Relationship Id="rId635" Type="http://schemas.openxmlformats.org/officeDocument/2006/relationships/hyperlink" Target="https://trybunal.gov.pl/sprawy-w-trybunale/art/9944-ustawa-o-ochronie-konkurencji-i-konsumentow?tx_ttnews%5Bday%5D=22&amp;tx_ttnews%5Bmonth%5D=11&amp;tx_ttnews%5Byear%5D=2017&amp;cHash=75cddd45c102335d136d97ff3dbc6e35" TargetMode="External"/><Relationship Id="rId842" Type="http://schemas.openxmlformats.org/officeDocument/2006/relationships/hyperlink" Target="https://trybunal.gov.pl/sprawy-w-trybunale/art/8734-prawo-do-rozpoznania-sprawy-przez-sad-wlasciwy-sad-ktorego-wlasciwosc-do-rozpoznania-dane?tx_ttnews%5Bday%5D=27&amp;tx_ttnews%5Bmonth%5D=11&amp;tx_ttnews%5Byear%5D=2015&amp;cHash=6c34b351cebce2417d6d59f0429166e5" TargetMode="External"/><Relationship Id="rId1058" Type="http://schemas.openxmlformats.org/officeDocument/2006/relationships/hyperlink" Target="https://trybunal.gov.pl/sprawy-w-trybunale/art/7328-ustawa-o-grach-hazardowych-proces-ustawodawczy-obowiazek-notyfikacji-przepisow-technicznych-prze?tx_ttnews%5Bday%5D=16&amp;tx_ttnews%5Bmonth%5D=01&amp;tx_ttnews%5Byear%5D=2015&amp;cHash=931b0adb35a1e8dc25d75e2306476a66" TargetMode="External"/><Relationship Id="rId1265" Type="http://schemas.openxmlformats.org/officeDocument/2006/relationships/hyperlink" Target="https://trybunal.gov.pl/sprawy-w-trybunale/art/5654-nabycie-w-drodze-zasiedzenia-sluzebnosci-gruntowej?tx_ttnews%5Bday%5D=30&amp;tx_ttnews%5Bmonth%5D=11&amp;tx_ttnews%5Byear%5D=2013&amp;cHash=ce6c5ab1fe289c48fb8bc17e94b0dc3d" TargetMode="External"/><Relationship Id="rId1472" Type="http://schemas.openxmlformats.org/officeDocument/2006/relationships/hyperlink" Target="https://trybunal.gov.pl/sprawy-w-trybunale/art/2013-prawo-o-ustroju-sadow-powszechnych-1?tx_ttnews%5Bday%5D=25&amp;tx_ttnews%5Bmonth%5D=10&amp;tx_ttnews%5Byear%5D=2013&amp;cHash=4fe1187494bc447be274d3c59a2b2d55" TargetMode="External"/><Relationship Id="rId2109" Type="http://schemas.openxmlformats.org/officeDocument/2006/relationships/hyperlink" Target="https://trybunal.gov.pl/sprawy-w-trybunale/art/2013-osoby-represjonowane-za-dzialalnosc-na-rzecz-niepodleglego-bytu-panstwa-polskiego-ograniczenie?tx_ttnews%5Bday%5D=21&amp;tx_ttnews%5Bmonth%5D=10&amp;tx_ttnews%5Byear%5D=2013&amp;cHash=b733062a554bea8447eda9da333cb158" TargetMode="External"/><Relationship Id="rId2316" Type="http://schemas.openxmlformats.org/officeDocument/2006/relationships/hyperlink" Target="https://trybunal.gov.pl/sprawy-w-trybunale/art/2013-zasady-sprzedazy-mieszkan-zakladowych?tx_ttnews%5Bday%5D=17&amp;tx_ttnews%5Bmonth%5D=10&amp;tx_ttnews%5Byear%5D=2013&amp;cHash=cb57167d0d4ac2e725c84f688e6b2373" TargetMode="External"/><Relationship Id="rId2523" Type="http://schemas.openxmlformats.org/officeDocument/2006/relationships/hyperlink" Target="https://trybunal.gov.pl/sprawy-w-trybunale/art/2013-wysokosc-oplaty-pobieranej-przez-komornika?tx_ttnews%5Bday%5D=16&amp;tx_ttnews%5Bmonth%5D=10&amp;tx_ttnews%5Byear%5D=2013&amp;cHash=1142f9972054118f57e188f8ae3835fe" TargetMode="External"/><Relationship Id="rId2730" Type="http://schemas.openxmlformats.org/officeDocument/2006/relationships/hyperlink" Target="https://trybunal.gov.pl/sprawy-w-trybunale/art/2013-wygasniecie-spoldzielczego-wlasnosciowego-prawa-do-lokalu?tx_ttnews%5Bday%5D=14&amp;tx_ttnews%5Bmonth%5D=10&amp;tx_ttnews%5Byear%5D=2013&amp;cHash=e4ce28f1884b572cc1ec2d9f933ee468" TargetMode="External"/><Relationship Id="rId2968" Type="http://schemas.openxmlformats.org/officeDocument/2006/relationships/hyperlink" Target="https://trybunal.gov.pl/sprawy-w-trybunale/art/2013-wybory-do-organow-gminy?tx_ttnews%5Bday%5D=12&amp;tx_ttnews%5Bmonth%5D=10&amp;tx_ttnews%5Byear%5D=2013&amp;cHash=31f821da058a23f8185a5c7f28ee4ff2" TargetMode="External"/><Relationship Id="rId702" Type="http://schemas.openxmlformats.org/officeDocument/2006/relationships/hyperlink" Target="https://trybunal.gov.pl/sprawy-w-trybunale/art/9530-wybor-sedziow-trybunalu-konstytucyjnego?tx_ttnews%5Bday%5D=12&amp;tx_ttnews%5Bmonth%5D=01&amp;tx_ttnews%5Byear%5D=2017&amp;cHash=a30997612a7ee6988ebaf4074417f128" TargetMode="External"/><Relationship Id="rId1125" Type="http://schemas.openxmlformats.org/officeDocument/2006/relationships/hyperlink" Target="https://trybunal.gov.pl/sprawy-w-trybunale/art/7157-proces-ustawodawczy-obowiazek-notyfikacji-przepisow-technicznych-przez-komisje-europejska?tx_ttnews%5Bday%5D=14&amp;tx_ttnews%5Bmonth%5D=10&amp;tx_ttnews%5Byear%5D=2014&amp;cHash=37a8b5dc6c480d3609f168ea403e12a8" TargetMode="External"/><Relationship Id="rId1332" Type="http://schemas.openxmlformats.org/officeDocument/2006/relationships/hyperlink" Target="https://trybunal.gov.pl/sprawy-w-trybunale/art/2012-uboj-rytualny-wolnosc-religii?tx_ttnews%5Bday%5D=28&amp;tx_ttnews%5Bmonth%5D=10&amp;tx_ttnews%5Byear%5D=2013&amp;cHash=b728bddccf7e02103a220068b149aeca" TargetMode="External"/><Relationship Id="rId1777" Type="http://schemas.openxmlformats.org/officeDocument/2006/relationships/hyperlink" Target="https://trybunal.gov.pl/sprawy-w-trybunale/art/1556-swiadczenia-alimentacyjne-z-funduszu-alimentacyjnego-dla-osob-pelnoletnich-uczacych-sie-i-posi?tx_ttnews%5Bday%5D=22&amp;tx_ttnews%5Bmonth%5D=10&amp;tx_ttnews%5Byear%5D=2013&amp;cHash=8f197c04ffa5a1746bb6205c213b65f0" TargetMode="External"/><Relationship Id="rId1984" Type="http://schemas.openxmlformats.org/officeDocument/2006/relationships/hyperlink" Target="https://trybunal.gov.pl/sprawy-w-trybunale/art/2013-zasady-zaskarzania-postanowienia-sadu-ii-instancji?tx_ttnews%5Bday%5D=22&amp;tx_ttnews%5Bmonth%5D=10&amp;tx_ttnews%5Byear%5D=2013&amp;cHash=8f197c04ffa5a1746bb6205c213b65f0" TargetMode="External"/><Relationship Id="rId2828" Type="http://schemas.openxmlformats.org/officeDocument/2006/relationships/hyperlink" Target="https://trybunal.gov.pl/sprawy-w-trybunale/art/2013-ordynacja-podatkowa-2?tx_ttnews%5Bday%5D=14&amp;tx_ttnews%5Bmonth%5D=10&amp;tx_ttnews%5Byear%5D=2013&amp;cHash=e4ce28f1884b572cc1ec2d9f933ee468" TargetMode="External"/><Relationship Id="rId69" Type="http://schemas.openxmlformats.org/officeDocument/2006/relationships/hyperlink" Target="https://trybunal.gov.pl/sprawy-w-trybunale/art/brak-mozliwosci-podwyzszenia-wynagrodzenia-kuratora-ustanowionego-w-sprawie-cywilnej-dla-strony-nieznanej-z-miejsca-pobytu-o-nalezny-podatek-od-towarow-i-uslug?tx_ttnews%5Bday%5D=09&amp;tx_ttnews%5Bmonth%5D=05&amp;tx_ttnews%5Byear%5D=2022&amp;cHash=5516ae44ef62126d5f8091cc4d76bd74" TargetMode="External"/><Relationship Id="rId1637" Type="http://schemas.openxmlformats.org/officeDocument/2006/relationships/hyperlink" Target="https://trybunal.gov.pl/sprawy-w-trybunale/art/2013-zawieszenie-prawa-do-emerytury-w-zwiazku-z-zatrudnieniem?tx_ttnews%5Bday%5D=24&amp;tx_ttnews%5Bmonth%5D=10&amp;tx_ttnews%5Byear%5D=2013&amp;cHash=536cdfe28fa02f7f9d4c589e3c39aced" TargetMode="External"/><Relationship Id="rId1844" Type="http://schemas.openxmlformats.org/officeDocument/2006/relationships/hyperlink" Target="https://trybunal.gov.pl/sprawy-w-trybunale/art/2013-zasady-opodatkowania-podatkiem-od-nieruchomosci-2?tx_ttnews%5Bday%5D=22&amp;tx_ttnews%5Bmonth%5D=10&amp;tx_ttnews%5Byear%5D=2013&amp;cHash=8f197c04ffa5a1746bb6205c213b65f0" TargetMode="External"/><Relationship Id="rId1704" Type="http://schemas.openxmlformats.org/officeDocument/2006/relationships/hyperlink" Target="https://trybunal.gov.pl/sprawy-w-trybunale/art/2013-spoldzielnie-mieszkaniowe-zasady-przeniesienia-wlasnosci-lokalu-2?tx_ttnews%5Bday%5D=23&amp;tx_ttnews%5Bmonth%5D=10&amp;tx_ttnews%5Byear%5D=2013&amp;cHash=acd30e670f7b1d4780339415089e5572" TargetMode="External"/><Relationship Id="rId285" Type="http://schemas.openxmlformats.org/officeDocument/2006/relationships/hyperlink" Target="https://trybunal.gov.pl/sprawy-w-trybunale/art/tajemnica-lekarska?tx_ttnews%5Bday%5D=07&amp;tx_ttnews%5Bmonth%5D=09&amp;tx_ttnews%5Byear%5D=2020&amp;cHash=70e8b3601d7d9b17c6bdf6186f79592d" TargetMode="External"/><Relationship Id="rId1911" Type="http://schemas.openxmlformats.org/officeDocument/2006/relationships/hyperlink" Target="https://trybunal.gov.pl/sprawy-w-trybunale/art/2013-przedawnienie-roszczen?tx_ttnews%5Bday%5D=22&amp;tx_ttnews%5Bmonth%5D=10&amp;tx_ttnews%5Byear%5D=2013&amp;cHash=8f197c04ffa5a1746bb6205c213b65f0" TargetMode="External"/><Relationship Id="rId492" Type="http://schemas.openxmlformats.org/officeDocument/2006/relationships/hyperlink" Target="https://trybunal.gov.pl/sprawy-w-trybunale/art/10730-obligatoryjne-zastapienie-renty-emerytura-po-osiagnieciu-przez-renciste-wlasciwego-wieku-zgod?tx_ttnews%5Bday%5D=18&amp;tx_ttnews%5Bmonth%5D=07&amp;tx_ttnews%5Byear%5D=2019&amp;cHash=adf5571f930c8afb0dfae45838441895" TargetMode="External"/><Relationship Id="rId797" Type="http://schemas.openxmlformats.org/officeDocument/2006/relationships/hyperlink" Target="https://trybunal.gov.pl/sprawy-w-trybunale/art/8904-przedawnienie-zobowiazan-podatkowych-zabezpieczonych-hipoteka?tx_ttnews%5Bday%5D=07&amp;tx_ttnews%5Bmonth%5D=04&amp;tx_ttnews%5Byear%5D=2016&amp;cHash=bf4196c4488aac81cacb6a4af8a7a243" TargetMode="External"/><Relationship Id="rId2173" Type="http://schemas.openxmlformats.org/officeDocument/2006/relationships/hyperlink" Target="https://trybunal.gov.pl/sprawy-w-trybunale/art/2013-rybolowstwo-zasady-udzielania-pomocy-finansowej?tx_ttnews%5Bday%5D=19&amp;tx_ttnews%5Bmonth%5D=10&amp;tx_ttnews%5Byear%5D=2013&amp;cHash=79081e7eff060b3b95c84a662be4da1b" TargetMode="External"/><Relationship Id="rId2380" Type="http://schemas.openxmlformats.org/officeDocument/2006/relationships/hyperlink" Target="https://trybunal.gov.pl/sprawy-w-trybunale/art/924-wliczenie-do-sredniej-ocen-z-obowiazkowych-zajec-lekcyjnych-ocen-z-religii-lub-etyki?tx_ttnews%5Bday%5D=17&amp;tx_ttnews%5Bmonth%5D=10&amp;tx_ttnews%5Byear%5D=2013&amp;cHash=cb57167d0d4ac2e725c84f688e6b2373" TargetMode="External"/><Relationship Id="rId2478" Type="http://schemas.openxmlformats.org/officeDocument/2006/relationships/hyperlink" Target="https://trybunal.gov.pl/sprawy-w-trybunale/art/2013-zadania-publiczne-jednostek-samorzadu-terytorialnego?tx_ttnews%5Bday%5D=16&amp;tx_ttnews%5Bmonth%5D=10&amp;tx_ttnews%5Byear%5D=2013&amp;cHash=1142f9972054118f57e188f8ae3835fe" TargetMode="External"/><Relationship Id="rId3017" Type="http://schemas.openxmlformats.org/officeDocument/2006/relationships/hyperlink" Target="https://trybunal.gov.pl/sprawy-w-trybunale/art/2013-nabycie-prawa-wlasnosci-przez-zasiedzenie?tx_ttnews%5Bday%5D=12&amp;tx_ttnews%5Bmonth%5D=10&amp;tx_ttnews%5Byear%5D=2013&amp;cHash=31f821da058a23f8185a5c7f28ee4ff2" TargetMode="External"/><Relationship Id="rId145" Type="http://schemas.openxmlformats.org/officeDocument/2006/relationships/hyperlink" Target="https://trybunal.gov.pl/sprawy-w-trybunale/art/nagroda-jubileuszowa-pracownikow-samorzadowych?tx_ttnews%5Bday%5D=21&amp;tx_ttnews%5Bmonth%5D=10&amp;tx_ttnews%5Byear%5D=2021&amp;cHash=1e9329a1836a7bfec5dc4f4866742fe1" TargetMode="External"/><Relationship Id="rId352" Type="http://schemas.openxmlformats.org/officeDocument/2006/relationships/hyperlink" Target="https://trybunal.gov.pl/sprawy-w-trybunale/art/wylaczenie-z-definicji-lokatora-osoby-bedacej-poprzednim-wlascicielem-zajmowanego-lokalu-ktora-utracila-tytul-wlasnosci-do-tego-lokalu-w-toku-postepowania-egzekucyjnego-na-podstawie-postanowienia-o-przysadzeniu-wlasnosci?tx_ttnews%5Bday%5D=23&amp;tx_ttnews%5Bmonth%5D=04&amp;tx_ttnews%5Byear%5D=2020&amp;cHash=6add2dcc661845a2a012921dcb069359" TargetMode="External"/><Relationship Id="rId1287" Type="http://schemas.openxmlformats.org/officeDocument/2006/relationships/hyperlink" Target="https://trybunal.gov.pl/sprawy-w-trybunale/art/2058-obowiazek-wymiany-praw-jazdy-ryzyko-utraty-bezterminowego-charakteru-praw-jazdy-wydanych-na-podst?tx_ttnews%5Bday%5D=28&amp;tx_ttnews%5Bmonth%5D=10&amp;tx_ttnews%5Byear%5D=2013&amp;cHash=b728bddccf7e02103a220068b149aeca" TargetMode="External"/><Relationship Id="rId2033" Type="http://schemas.openxmlformats.org/officeDocument/2006/relationships/hyperlink" Target="https://trybunal.gov.pl/sprawy-w-trybunale/art/1297-przeksztalcenie-prawa-uzytkowania-wieczystego-w-prawo-wlasnosci?tx_ttnews%5Bday%5D=21&amp;tx_ttnews%5Bmonth%5D=10&amp;tx_ttnews%5Byear%5D=2013&amp;cHash=b733062a554bea8447eda9da333cb158" TargetMode="External"/><Relationship Id="rId2240" Type="http://schemas.openxmlformats.org/officeDocument/2006/relationships/hyperlink" Target="https://trybunal.gov.pl/sprawy-w-trybunale/art/2013-zasady-wylaczenia-sedziego-1?tx_ttnews%5Bday%5D=19&amp;tx_ttnews%5Bmonth%5D=10&amp;tx_ttnews%5Byear%5D=2013&amp;cHash=79081e7eff060b3b95c84a662be4da1b" TargetMode="External"/><Relationship Id="rId2685" Type="http://schemas.openxmlformats.org/officeDocument/2006/relationships/hyperlink" Target="https://trybunal.gov.pl/sprawy-w-trybunale/art/2013-samochody-ciezarowe-podatek-vat?tx_ttnews%5Bday%5D=15&amp;tx_ttnews%5Bmonth%5D=10&amp;tx_ttnews%5Byear%5D=2013&amp;cHash=e61ff2a816a69e9579264b9738549421" TargetMode="External"/><Relationship Id="rId2892" Type="http://schemas.openxmlformats.org/officeDocument/2006/relationships/hyperlink" Target="https://trybunal.gov.pl/sprawy-w-trybunale/art/2013-prawo-do-sadu-19?tx_ttnews%5Bday%5D=14&amp;tx_ttnews%5Bmonth%5D=10&amp;tx_ttnews%5Byear%5D=2013&amp;cHash=e4ce28f1884b572cc1ec2d9f933ee468" TargetMode="External"/><Relationship Id="rId212" Type="http://schemas.openxmlformats.org/officeDocument/2006/relationships/hyperlink" Target="https://trybunal.gov.pl/sprawy-w-trybunale/art/11434-uchylenie-przez-sad-najwyzszy-orzeczenia-kasatoryjnego-sadu-drugiej-instancji?tx_ttnews%5Bday%5D=15&amp;tx_ttnews%5Bmonth%5D=02&amp;tx_ttnews%5Byear%5D=2021&amp;cHash=e8469d15f005fed15df246a6c4bd35b6" TargetMode="External"/><Relationship Id="rId657" Type="http://schemas.openxmlformats.org/officeDocument/2006/relationships/hyperlink" Target="https://trybunal.gov.pl/sprawy-w-trybunale/art/9809-termin-do-wytoczenia-powodztwa-o-zaprzeczenie-ojcostwa?tx_ttnews%5Bday%5D=31&amp;tx_ttnews%5Bmonth%5D=07&amp;tx_ttnews%5Byear%5D=2017&amp;cHash=30e5a54d30e45fbb72e7b3b4108811cc" TargetMode="External"/><Relationship Id="rId864" Type="http://schemas.openxmlformats.org/officeDocument/2006/relationships/hyperlink" Target="https://trybunal.gov.pl/sprawy-w-trybunale/art/8653-zasady-rozpoznawania-wnioskow-skarg-i-prosb-osob-osadzonych-w-zakladach-karnych-i-aresztach-s?tx_ttnews%5Bday%5D=26&amp;tx_ttnews%5Bmonth%5D=10&amp;tx_ttnews%5Byear%5D=2015&amp;cHash=91cf4b89545623432c12ca117b8743f0" TargetMode="External"/><Relationship Id="rId1494" Type="http://schemas.openxmlformats.org/officeDocument/2006/relationships/hyperlink" Target="https://trybunal.gov.pl/sprawy-w-trybunale/art/2013-system-informacji-oswiatowej?tx_ttnews%5Bday%5D=25&amp;tx_ttnews%5Bmonth%5D=10&amp;tx_ttnews%5Byear%5D=2013&amp;cHash=4fe1187494bc447be274d3c59a2b2d55" TargetMode="External"/><Relationship Id="rId1799" Type="http://schemas.openxmlformats.org/officeDocument/2006/relationships/hyperlink" Target="https://trybunal.gov.pl/sprawy-w-trybunale/art/1534-zasady-zawierania-umow-przeniesienia-wlasnosci-lokalu-spoldzielczego?tx_ttnews%5Bday%5D=22&amp;tx_ttnews%5Bmonth%5D=10&amp;tx_ttnews%5Byear%5D=2013&amp;cHash=8f197c04ffa5a1746bb6205c213b65f0" TargetMode="External"/><Relationship Id="rId2100" Type="http://schemas.openxmlformats.org/officeDocument/2006/relationships/hyperlink" Target="https://trybunal.gov.pl/sprawy-w-trybunale/art/2013-zasady-przeniesienia-wlasnosci-lokalu-spoldzielczego?tx_ttnews%5Bday%5D=21&amp;tx_ttnews%5Bmonth%5D=10&amp;tx_ttnews%5Byear%5D=2013&amp;cHash=b733062a554bea8447eda9da333cb158" TargetMode="External"/><Relationship Id="rId2338" Type="http://schemas.openxmlformats.org/officeDocument/2006/relationships/hyperlink" Target="https://trybunal.gov.pl/sprawy-w-trybunale/art/2013-prawo-do-swiadczenia-pielegnacyjnego-w-zwiazku-ze-sprawowaniem-opieki-nad-innym-niz-dziecko-pe-1?tx_ttnews%5Bday%5D=17&amp;tx_ttnews%5Bmonth%5D=10&amp;tx_ttnews%5Byear%5D=2013&amp;cHash=cb57167d0d4ac2e725c84f688e6b2373" TargetMode="External"/><Relationship Id="rId2545" Type="http://schemas.openxmlformats.org/officeDocument/2006/relationships/hyperlink" Target="https://trybunal.gov.pl/sprawy-w-trybunale/art/2013-pozycja-asesora-w-polskim-wymiarze-sprawiedliwosci?tx_ttnews%5Bday%5D=16&amp;tx_ttnews%5Bmonth%5D=10&amp;tx_ttnews%5Byear%5D=2013&amp;cHash=1142f9972054118f57e188f8ae3835fe" TargetMode="External"/><Relationship Id="rId2752" Type="http://schemas.openxmlformats.org/officeDocument/2006/relationships/hyperlink" Target="https://trybunal.gov.pl/sprawy-w-trybunale/art/2013-prawo-do-dwuinstancyjnego-postepowania-przed-sadami-administracyjnymi-1?tx_ttnews%5Bday%5D=14&amp;tx_ttnews%5Bmonth%5D=10&amp;tx_ttnews%5Byear%5D=2013&amp;cHash=e4ce28f1884b572cc1ec2d9f933ee468" TargetMode="External"/><Relationship Id="rId517" Type="http://schemas.openxmlformats.org/officeDocument/2006/relationships/hyperlink" Target="https://trybunal.gov.pl/sprawy-w-trybunale/art/10651-odbycie-aplikacji-notarialnej?tx_ttnews%5Bday%5D=14&amp;tx_ttnews%5Bmonth%5D=06&amp;tx_ttnews%5Byear%5D=2019&amp;cHash=f80bafe218f9e909ff75b3093fe4e7a9" TargetMode="External"/><Relationship Id="rId724" Type="http://schemas.openxmlformats.org/officeDocument/2006/relationships/hyperlink" Target="https://trybunal.gov.pl/sprawy-w-trybunale/art/9392-oplaty-i-kary-z-tytulu-usuwania-drzew-lub-krzewow-uprawnienia-samorzadu-wojewodztwa?tx_ttnews%5Bday%5D=13&amp;tx_ttnews%5Bmonth%5D=10&amp;tx_ttnews%5Byear%5D=2016&amp;cHash=423155bbd09707e3200cdbdc0c47acb1" TargetMode="External"/><Relationship Id="rId931" Type="http://schemas.openxmlformats.org/officeDocument/2006/relationships/hyperlink" Target="https://trybunal.gov.pl/sprawy-w-trybunale/art/7866-okreslenia-wysokosci-wynagrodzenia-i-zwrotu-wydatkow-poniesionych-przez-kuratorow-ustanowionych?tx_ttnews%5Bday%5D=28&amp;tx_ttnews%5Bmonth%5D=05&amp;tx_ttnews%5Byear%5D=2015&amp;cHash=4767e87fa41e4bfb9ad2ecaefa581f9b" TargetMode="External"/><Relationship Id="rId1147" Type="http://schemas.openxmlformats.org/officeDocument/2006/relationships/hyperlink" Target="https://trybunal.gov.pl/sprawy-w-trybunale/art/7088-ustawa-o-przeciwdzialaniu-przemocy-w-rodzinie-czlonek-rodziny-zasady-wszczecia-procedury-niebi?tx_ttnews%5Bday%5D=15&amp;tx_ttnews%5Bmonth%5D=09&amp;tx_ttnews%5Byear%5D=2014&amp;cHash=14f4a1856ea97a5508fded75e1e0d0df" TargetMode="External"/><Relationship Id="rId1354" Type="http://schemas.openxmlformats.org/officeDocument/2006/relationships/hyperlink" Target="https://trybunal.gov.pl/sprawy-w-trybunale/art/2013-ochrona-prawa-dziedziczenia-prawo-testowania-zachowek-2?tx_ttnews%5Bday%5D=28&amp;tx_ttnews%5Bmonth%5D=10&amp;tx_ttnews%5Byear%5D=2013&amp;cHash=b728bddccf7e02103a220068b149aeca" TargetMode="External"/><Relationship Id="rId1561" Type="http://schemas.openxmlformats.org/officeDocument/2006/relationships/hyperlink" Target="https://trybunal.gov.pl/sprawy-w-trybunale/art/2013-brak-mozliwosci-wniesienia-zazalenia-do-innego-rownorzednego-skladu-sadu-najwyzszego-na-wyda?tx_ttnews%5Bday%5D=24&amp;tx_ttnews%5Bmonth%5D=10&amp;tx_ttnews%5Byear%5D=2013&amp;cHash=536cdfe28fa02f7f9d4c589e3c39aced" TargetMode="External"/><Relationship Id="rId2405" Type="http://schemas.openxmlformats.org/officeDocument/2006/relationships/hyperlink" Target="https://trybunal.gov.pl/sprawy-w-trybunale/art/2013-tryb-rozpatrywania-odwolan-od-decyzji-prezesa-uokik?tx_ttnews%5Bday%5D=17&amp;tx_ttnews%5Bmonth%5D=10&amp;tx_ttnews%5Byear%5D=2013&amp;cHash=cb57167d0d4ac2e725c84f688e6b2373" TargetMode="External"/><Relationship Id="rId2612" Type="http://schemas.openxmlformats.org/officeDocument/2006/relationships/hyperlink" Target="https://trybunal.gov.pl/sprawy-w-trybunale/art/2013-zasady-obliczania-wysokosci-emerytury-gorniczej?tx_ttnews%5Bday%5D=16&amp;tx_ttnews%5Bmonth%5D=10&amp;tx_ttnews%5Byear%5D=2013&amp;cHash=1142f9972054118f57e188f8ae3835fe" TargetMode="External"/><Relationship Id="rId60" Type="http://schemas.openxmlformats.org/officeDocument/2006/relationships/hyperlink" Target="https://trybunal.gov.pl/sprawy-w-trybunale/art/wznowienia-postepowania-cywilnego-w-oparciu-o-art-39-ust-1-ustawy-z-dnia-9-marca-2017-r-o-szczegolnych-zasadach-usuwania-skutkow-prawnych-decyzji-reprywatyzacyjnych-dotyczacych-nieruchomosci-warszawskich-wydanych-z-naruszeniem-prawa?tx_ttnews%5Bday%5D=09&amp;tx_ttnews%5Bmonth%5D=06&amp;tx_ttnews%5Byear%5D=2022&amp;cHash=1126b7abb6dec20f870ac729337e2fe9" TargetMode="External"/><Relationship Id="rId1007" Type="http://schemas.openxmlformats.org/officeDocument/2006/relationships/hyperlink" Target="https://trybunal.gov.pl/sprawy-w-trybunale/art/7451-zasady-wynagradzania-urzednikow-i-innych-pracownikow-sadowych?tx_ttnews%5Bday%5D=03&amp;tx_ttnews%5Bmonth%5D=03&amp;tx_ttnews%5Byear%5D=2015&amp;cHash=b0a97f8ae9c5980dc206a5774cdec191" TargetMode="External"/><Relationship Id="rId1214" Type="http://schemas.openxmlformats.org/officeDocument/2006/relationships/hyperlink" Target="https://trybunal.gov.pl/sprawy-w-trybunale/art/6781-ograniczanie-uprawnien-osob-niepelnosprawnych-kierujacych-pojazdami-do-niestosowania-sie-do-nie?tx_ttnews%5Bday%5D=27&amp;tx_ttnews%5Bmonth%5D=03&amp;tx_ttnews%5Byear%5D=2014&amp;cHash=c92f9bff5265f5547d9c23184fba1c1d" TargetMode="External"/><Relationship Id="rId1421" Type="http://schemas.openxmlformats.org/officeDocument/2006/relationships/hyperlink" Target="https://trybunal.gov.pl/sprawy-w-trybunale/art/2013-ordynacja-podatkowa-1?tx_ttnews%5Bday%5D=28&amp;tx_ttnews%5Bmonth%5D=10&amp;tx_ttnews%5Byear%5D=2013&amp;cHash=b728bddccf7e02103a220068b149aeca" TargetMode="External"/><Relationship Id="rId1659" Type="http://schemas.openxmlformats.org/officeDocument/2006/relationships/hyperlink" Target="https://trybunal.gov.pl/sprawy-w-trybunale/art/2013-zakres-srodkow-mozliwych-do-stosowania-w-ramach-kontroli-operacyjnej?tx_ttnews%5Bday%5D=23&amp;tx_ttnews%5Bmonth%5D=10&amp;tx_ttnews%5Byear%5D=2013&amp;cHash=acd30e670f7b1d4780339415089e5572" TargetMode="External"/><Relationship Id="rId1866" Type="http://schemas.openxmlformats.org/officeDocument/2006/relationships/hyperlink" Target="https://trybunal.gov.pl/sprawy-w-trybunale/art/2013-upowaznienie-dla-marszalka-sejmu-do-nadania-na-wniosek-rpo-statutu-biura-rzecznika-praw-obywatel?tx_ttnews%5Bday%5D=22&amp;tx_ttnews%5Bmonth%5D=10&amp;tx_ttnews%5Byear%5D=2013&amp;cHash=8f197c04ffa5a1746bb6205c213b65f0" TargetMode="External"/><Relationship Id="rId2917" Type="http://schemas.openxmlformats.org/officeDocument/2006/relationships/hyperlink" Target="https://trybunal.gov.pl/sprawy-w-trybunale/art/2013-uzytkowanie-wieczyste?tx_ttnews%5Bday%5D=14&amp;tx_ttnews%5Bmonth%5D=10&amp;tx_ttnews%5Byear%5D=2013&amp;cHash=e4ce28f1884b572cc1ec2d9f933ee468" TargetMode="External"/><Relationship Id="rId1519" Type="http://schemas.openxmlformats.org/officeDocument/2006/relationships/hyperlink" Target="https://trybunal.gov.pl/sprawy-w-trybunale/art/2013-obowiazek-zlozenia-oswiadczenia-lustracyjnego-przez-osobe-wobec-ktorej-toczy-sie-wszczete-w?tx_ttnews%5Bday%5D=25&amp;tx_ttnews%5Bmonth%5D=10&amp;tx_ttnews%5Byear%5D=2013&amp;cHash=4fe1187494bc447be274d3c59a2b2d55" TargetMode="External"/><Relationship Id="rId1726" Type="http://schemas.openxmlformats.org/officeDocument/2006/relationships/hyperlink" Target="https://trybunal.gov.pl/sprawy-w-trybunale/art/2013-zasady-zwalniania-zolnierzy-zawodowych-ze-sluzby-1?tx_ttnews%5Bday%5D=23&amp;tx_ttnews%5Bmonth%5D=10&amp;tx_ttnews%5Byear%5D=2013&amp;cHash=acd30e670f7b1d4780339415089e5572" TargetMode="External"/><Relationship Id="rId1933" Type="http://schemas.openxmlformats.org/officeDocument/2006/relationships/hyperlink" Target="https://trybunal.gov.pl/sprawy-w-trybunale/art/2013-zasady-orzekania-przez-sad-zakazu-prowadzenia-pojazdow-mechanicznych-1?tx_ttnews%5Bday%5D=22&amp;tx_ttnews%5Bmonth%5D=10&amp;tx_ttnews%5Byear%5D=2013&amp;cHash=8f197c04ffa5a1746bb6205c213b65f0" TargetMode="External"/><Relationship Id="rId18" Type="http://schemas.openxmlformats.org/officeDocument/2006/relationships/hyperlink" Target="https://trybunal.gov.pl/sprawy-w-trybunale/art/obnizenie-wysokosci-przyznanego-swiadczenia-emerytalnego-w-powszechnym-wieku-emerytalnym-w-zwiazku-z-zastosowaniem-zasady-odliczenia-kwoty-pobranych-wczesniej-emerytur-o-ktorej-mowa-w-art-25-ust-1-b-ustawy-o-emeryturach-i-rentach-z-fus-1?tx_ttnews%5Bday%5D=26&amp;tx_ttnews%5Bmonth%5D=09&amp;tx_ttnews%5Byear%5D=2022&amp;cHash=bee47e8d085f750dbdbb78777e0d98cd" TargetMode="External"/><Relationship Id="rId2195" Type="http://schemas.openxmlformats.org/officeDocument/2006/relationships/hyperlink" Target="https://trybunal.gov.pl/sprawy-w-trybunale/art/1109-prawomocne-orzeczenie-przepadku-rzeczy-termin-wygasniecia-roszczenia-w-stosunku-do-skarbu-panstw?tx_ttnews%5Bday%5D=19&amp;tx_ttnews%5Bmonth%5D=10&amp;tx_ttnews%5Byear%5D=2013&amp;cHash=79081e7eff060b3b95c84a662be4da1b" TargetMode="External"/><Relationship Id="rId3039" Type="http://schemas.openxmlformats.org/officeDocument/2006/relationships/hyperlink" Target="https://trybunal.gov.pl/sprawy-w-trybunale/art/2013-prawo-do-sadu-w-sprawach-odpowiedzialnosci-dyscyplinarnej-studentow?tx_ttnews%5Bday%5D=11&amp;tx_ttnews%5Bmonth%5D=10&amp;tx_ttnews%5Byear%5D=2013&amp;cHash=1ced2835a1edb064e651e97188ac4919" TargetMode="External"/><Relationship Id="rId167" Type="http://schemas.openxmlformats.org/officeDocument/2006/relationships/hyperlink" Target="https://trybunal.gov.pl/sprawy-w-trybunale/art/skarga-na-przewleklosc-postepowania-karnego-wykonawczego-1?tx_ttnews%5Bday%5D=03&amp;tx_ttnews%5Bmonth%5D=08&amp;tx_ttnews%5Byear%5D=2021&amp;cHash=7a18a49be2b58f0bd1d5ef278c2abae5" TargetMode="External"/><Relationship Id="rId374" Type="http://schemas.openxmlformats.org/officeDocument/2006/relationships/hyperlink" Target="https://trybunal.gov.pl/sprawy-w-trybunale/art/uchwala-skladu-polaczonych-izb-cywilnej-karnej-oraz-pracy-i-ubezpieczen-spolecznych-sadu-najwyzszego-z-dnia-23-stycznia-2020-r-sygn-akt-bsa-i-4110-120?tx_ttnews%5Bday%5D=26&amp;tx_ttnews%5Bmonth%5D=02&amp;tx_ttnews%5Byear%5D=2020&amp;cHash=495a095c2337910b2822a568a022b7d9" TargetMode="External"/><Relationship Id="rId581" Type="http://schemas.openxmlformats.org/officeDocument/2006/relationships/hyperlink" Target="https://trybunal.gov.pl/sprawy-w-trybunale/art/10312-zasady-nabywania-od-skarbu-panstwa-akcji-w-procesie-konsolidacji-spolek-sektora-elektroenergetycz?tx_ttnews%5Bday%5D=09&amp;tx_ttnews%5Bmonth%5D=10&amp;tx_ttnews%5Byear%5D=2018&amp;cHash=a97c7392edc959ea1a74dabd3b07a40e" TargetMode="External"/><Relationship Id="rId2055" Type="http://schemas.openxmlformats.org/officeDocument/2006/relationships/hyperlink" Target="https://trybunal.gov.pl/sprawy-w-trybunale/art/2013-wynagrodzenie-sedziow-8?tx_ttnews%5Bday%5D=21&amp;tx_ttnews%5Bmonth%5D=10&amp;tx_ttnews%5Byear%5D=2013&amp;cHash=b733062a554bea8447eda9da333cb158" TargetMode="External"/><Relationship Id="rId2262" Type="http://schemas.openxmlformats.org/officeDocument/2006/relationships/hyperlink" Target="https://trybunal.gov.pl/sprawy-w-trybunale/art/2013-ustawowa-definicja-deportacji?tx_ttnews%5Bday%5D=17&amp;tx_ttnews%5Bmonth%5D=10&amp;tx_ttnews%5Byear%5D=2013&amp;cHash=cb57167d0d4ac2e725c84f688e6b2373" TargetMode="External"/><Relationship Id="rId234" Type="http://schemas.openxmlformats.org/officeDocument/2006/relationships/hyperlink" Target="https://trybunal.gov.pl/sprawy-w-trybunale/art/ustalenie-przez-sad-istnienia-lub-nieistnienia-stosunku-sluzbowego-sedziego?tx_ttnews%5Bday%5D=17&amp;tx_ttnews%5Bmonth%5D=12&amp;tx_ttnews%5Byear%5D=2020&amp;cHash=b43a2e7d078d0487d366a30804b5ed89" TargetMode="External"/><Relationship Id="rId679" Type="http://schemas.openxmlformats.org/officeDocument/2006/relationships/hyperlink" Target="https://trybunal.gov.pl/sprawy-w-trybunale/art/9681-ustawa-o-krajowej-radzie-sadownictwa?tx_ttnews%5Bday%5D=20&amp;tx_ttnews%5Bmonth%5D=04&amp;tx_ttnews%5Byear%5D=2017&amp;cHash=efe7aae694ea3582f9349a3e76086a61" TargetMode="External"/><Relationship Id="rId886" Type="http://schemas.openxmlformats.org/officeDocument/2006/relationships/hyperlink" Target="https://trybunal.gov.pl/sprawy-w-trybunale/art/8520-sadowa-kontrola-przebiegu-kampanii-referendalnej?tx_ttnews%5Bday%5D=07&amp;tx_ttnews%5Bmonth%5D=08&amp;tx_ttnews%5Byear%5D=2015&amp;cHash=11185116fd9b98474179fc7700071abb" TargetMode="External"/><Relationship Id="rId2567" Type="http://schemas.openxmlformats.org/officeDocument/2006/relationships/hyperlink" Target="https://trybunal.gov.pl/sprawy-w-trybunale/art/732-zasady-techniki-legislacyjne?tx_ttnews%5Bday%5D=16&amp;tx_ttnews%5Bmonth%5D=10&amp;tx_ttnews%5Byear%5D=2013&amp;cHash=1142f9972054118f57e188f8ae3835fe" TargetMode="External"/><Relationship Id="rId2774" Type="http://schemas.openxmlformats.org/officeDocument/2006/relationships/hyperlink" Target="https://trybunal.gov.pl/sprawy-w-trybunale/art/2013-oplaty-za-zajecia-dydaktyczne-w-uczelniach-panstwowych?tx_ttnews%5Bday%5D=14&amp;tx_ttnews%5Bmonth%5D=10&amp;tx_ttnews%5Byear%5D=2013&amp;cHash=e4ce28f1884b572cc1ec2d9f933ee468" TargetMode="External"/><Relationship Id="rId2" Type="http://schemas.openxmlformats.org/officeDocument/2006/relationships/hyperlink" Target="https://trybunal.gov.pl/sprawy-w-trybunale/art/wylaczenie-prawa-do-swiadczenia-pielegnacyjnego-z-tytulu-rezygnacji-z-zatrudnienia-lub-innej-pracy-zarobkowej-wobec-osoby-formalnie-pozostajacej-w-stosunku-pracy-lecz-sprawujacej-faktyczna-opieke-na-dzieckiem-podczas-urlopu-wychowawczego?tx_ttnews%5Bday%5D=02&amp;tx_ttnews%5Bmonth%5D=11&amp;tx_ttnews%5Byear%5D=2022&amp;cHash=7a2b48bb1cc94fde770613461db13cd2" TargetMode="External"/><Relationship Id="rId441" Type="http://schemas.openxmlformats.org/officeDocument/2006/relationships/hyperlink" Target="https://trybunal.gov.pl/sprawy-w-trybunale/art/pominiecie-funkcjonariuszy-strazy-gminnych-w-zakresie-ochrony-emerytalnej-w-systemie-emerytur-pomostowych?tx_ttnews%5Bday%5D=08&amp;tx_ttnews%5Bmonth%5D=11&amp;tx_ttnews%5Byear%5D=2019&amp;cHash=12be9829d5d61f097026bb920ff756e5" TargetMode="External"/><Relationship Id="rId539" Type="http://schemas.openxmlformats.org/officeDocument/2006/relationships/hyperlink" Target="https://trybunal.gov.pl/sprawy-w-trybunale/art/10553-zmiana-granicy-pomiedzy-gminami?tx_ttnews%5Bday%5D=17&amp;tx_ttnews%5Bmonth%5D=04&amp;tx_ttnews%5Byear%5D=2019&amp;cHash=a6b87e7567bbb8793d86d303729a8067" TargetMode="External"/><Relationship Id="rId746" Type="http://schemas.openxmlformats.org/officeDocument/2006/relationships/hyperlink" Target="https://trybunal.gov.pl/sprawy-w-trybunale/art/9141-rozliczenie-za-zbiorowe-zaopatrzenie-w-wode-i-zbiorowe-odprowadzanie-sciekow-zasady-nakladania?tx_ttnews%5Bday%5D=04&amp;tx_ttnews%5Bmonth%5D=08&amp;tx_ttnews%5Byear%5D=2016&amp;cHash=2983020ba5a99f075f35077fa7f89fbe" TargetMode="External"/><Relationship Id="rId1071" Type="http://schemas.openxmlformats.org/officeDocument/2006/relationships/hyperlink" Target="https://trybunal.gov.pl/sprawy-w-trybunale/art/7306-ustawa-o-grach-hazardowych-proces-ustawodawczy-obowiazek-notyfikacji-przepisow-technicznych-prze?tx_ttnews%5Bday%5D=07&amp;tx_ttnews%5Bmonth%5D=01&amp;tx_ttnews%5Byear%5D=2015&amp;cHash=26d8996d1fd57684fc9cd0aa565d3c2b" TargetMode="External"/><Relationship Id="rId1169" Type="http://schemas.openxmlformats.org/officeDocument/2006/relationships/hyperlink" Target="https://trybunal.gov.pl/sprawy-w-trybunale/art/6990-wolnosc-prowadzenia-dzialalnosci-gospodarczej-zwalczanie-nieuczciwej-konkurencji?tx_ttnews%5Bday%5D=28&amp;tx_ttnews%5Bmonth%5D=07&amp;tx_ttnews%5Byear%5D=2014&amp;cHash=95c9b313cff27a035a96544cc46d10ea" TargetMode="External"/><Relationship Id="rId1376" Type="http://schemas.openxmlformats.org/officeDocument/2006/relationships/hyperlink" Target="https://trybunal.gov.pl/sprawy-w-trybunale/art/2013-zawieszenie-przez-sad-postepowania-w-zwiazku-ze-skierowaniem-pytania-prawnego?tx_ttnews%5Bday%5D=28&amp;tx_ttnews%5Bmonth%5D=10&amp;tx_ttnews%5Byear%5D=2013&amp;cHash=b728bddccf7e02103a220068b149aeca" TargetMode="External"/><Relationship Id="rId1583" Type="http://schemas.openxmlformats.org/officeDocument/2006/relationships/hyperlink" Target="https://trybunal.gov.pl/sprawy-w-trybunale/art/2013-prawo-do-sadu-prawo-wlasnosci?tx_ttnews%5Bday%5D=24&amp;tx_ttnews%5Bmonth%5D=10&amp;tx_ttnews%5Byear%5D=2013&amp;cHash=536cdfe28fa02f7f9d4c589e3c39aced" TargetMode="External"/><Relationship Id="rId2122" Type="http://schemas.openxmlformats.org/officeDocument/2006/relationships/hyperlink" Target="https://trybunal.gov.pl/sprawy-w-trybunale/art/1208-procedura-legalizacji-samowoli-budowlanej?tx_ttnews%5Bday%5D=21&amp;tx_ttnews%5Bmonth%5D=10&amp;tx_ttnews%5Byear%5D=2013&amp;cHash=b733062a554bea8447eda9da333cb158" TargetMode="External"/><Relationship Id="rId2427" Type="http://schemas.openxmlformats.org/officeDocument/2006/relationships/hyperlink" Target="https://trybunal.gov.pl/sprawy-w-trybunale/art/2013-formy-prawne-dzialania-fundacji?tx_ttnews%5Bday%5D=17&amp;tx_ttnews%5Bmonth%5D=10&amp;tx_ttnews%5Byear%5D=2013&amp;cHash=cb57167d0d4ac2e725c84f688e6b2373" TargetMode="External"/><Relationship Id="rId2981" Type="http://schemas.openxmlformats.org/officeDocument/2006/relationships/hyperlink" Target="https://trybunal.gov.pl/sprawy-w-trybunale/art/2013-postepowanie-podatkowe-1?tx_ttnews%5Bday%5D=12&amp;tx_ttnews%5Bmonth%5D=10&amp;tx_ttnews%5Byear%5D=2013&amp;cHash=31f821da058a23f8185a5c7f28ee4ff2" TargetMode="External"/><Relationship Id="rId301" Type="http://schemas.openxmlformats.org/officeDocument/2006/relationships/hyperlink" Target="https://trybunal.gov.pl/sprawy-w-trybunale/art/kompetencja-kuratora-oswiaty-w-procedurze-likwidacji-szkoly-lub-placowki-publicznej?tx_ttnews%5Bday%5D=28&amp;tx_ttnews%5Bmonth%5D=08&amp;tx_ttnews%5Byear%5D=2020&amp;cHash=7dcc9300b559d6c6b7e16df08480a6df" TargetMode="External"/><Relationship Id="rId953" Type="http://schemas.openxmlformats.org/officeDocument/2006/relationships/hyperlink" Target="https://trybunal.gov.pl/sprawy-w-trybunale/art/7584-bankowy-tytul-egzekucyjny-nadanie-klauzuli-wykonalnosci?tx_ttnews%5Bday%5D=22&amp;tx_ttnews%5Bmonth%5D=04&amp;tx_ttnews%5Byear%5D=2015&amp;cHash=029958b8143006b81d0b40d92ea98823" TargetMode="External"/><Relationship Id="rId1029" Type="http://schemas.openxmlformats.org/officeDocument/2006/relationships/hyperlink" Target="https://trybunal.gov.pl/sprawy-w-trybunale/art/7385-ustawa-o-grach-hazardowych-proces-ustawodawczy-obowiazek-notyfikacji-przepisow-technicznych-prze?tx_ttnews%5Bday%5D=04&amp;tx_ttnews%5Bmonth%5D=02&amp;tx_ttnews%5Byear%5D=2015&amp;cHash=92b089b26008f435973c4d36e79bfebe" TargetMode="External"/><Relationship Id="rId1236" Type="http://schemas.openxmlformats.org/officeDocument/2006/relationships/hyperlink" Target="https://trybunal.gov.pl/sprawy-w-trybunale/art/6678-zasady-przyznania-renty-rolniczej?tx_ttnews%5Bday%5D=03&amp;tx_ttnews%5Bmonth%5D=02&amp;tx_ttnews%5Byear%5D=2014&amp;cHash=e0c31f91aab345c3033fc7aba02dc97e" TargetMode="External"/><Relationship Id="rId1790" Type="http://schemas.openxmlformats.org/officeDocument/2006/relationships/hyperlink" Target="https://trybunal.gov.pl/sprawy-w-trybunale/art/1543-elektroniczne-postepowanie-upominawcze-kompetencje-referendarza-sadowego?tx_ttnews%5Bday%5D=22&amp;tx_ttnews%5Bmonth%5D=10&amp;tx_ttnews%5Byear%5D=2013&amp;cHash=8f197c04ffa5a1746bb6205c213b65f0" TargetMode="External"/><Relationship Id="rId1888" Type="http://schemas.openxmlformats.org/officeDocument/2006/relationships/hyperlink" Target="https://trybunal.gov.pl/sprawy-w-trybunale/art/2013-zasady-ustalania-oplaty-eksploatacyjnej-za-wydobywanie-kopaliny-1?tx_ttnews%5Bday%5D=22&amp;tx_ttnews%5Bmonth%5D=10&amp;tx_ttnews%5Byear%5D=2013&amp;cHash=8f197c04ffa5a1746bb6205c213b65f0" TargetMode="External"/><Relationship Id="rId2634" Type="http://schemas.openxmlformats.org/officeDocument/2006/relationships/hyperlink" Target="https://trybunal.gov.pl/sprawy-w-trybunale/art/2013-podmioty-uprawnione-do-skorzystania-z-prawa-pierwszenstwa-przy-sprzedazy-nieruchomosci-rolnych-sk?tx_ttnews%5Bday%5D=15&amp;tx_ttnews%5Bmonth%5D=10&amp;tx_ttnews%5Byear%5D=2013&amp;cHash=e61ff2a816a69e9579264b9738549421" TargetMode="External"/><Relationship Id="rId2841" Type="http://schemas.openxmlformats.org/officeDocument/2006/relationships/hyperlink" Target="https://trybunal.gov.pl/sprawy-w-trybunale/art/2013-fundusz-pomocy-postpenitencjarnej?tx_ttnews%5Bday%5D=14&amp;tx_ttnews%5Bmonth%5D=10&amp;tx_ttnews%5Byear%5D=2013&amp;cHash=e4ce28f1884b572cc1ec2d9f933ee468" TargetMode="External"/><Relationship Id="rId2939" Type="http://schemas.openxmlformats.org/officeDocument/2006/relationships/hyperlink" Target="https://trybunal.gov.pl/sprawy-w-trybunale/art/2013-ochrona-prawa-wlasnosci-1?tx_ttnews%5Bday%5D=12&amp;tx_ttnews%5Bmonth%5D=10&amp;tx_ttnews%5Byear%5D=2013&amp;cHash=31f821da058a23f8185a5c7f28ee4ff2" TargetMode="External"/><Relationship Id="rId82" Type="http://schemas.openxmlformats.org/officeDocument/2006/relationships/hyperlink" Target="https://trybunal.gov.pl/sprawy-w-trybunale/art/konstytucyjnosc-przepisow-normujacych-instytucje-przejsciowego-ryczaltu-od-dochodow?tx_ttnews%5Bday%5D=17&amp;tx_ttnews%5Bmonth%5D=03&amp;tx_ttnews%5Byear%5D=2022&amp;cHash=3ff2e7c18a5ba73483eba09b310642fa" TargetMode="External"/><Relationship Id="rId606" Type="http://schemas.openxmlformats.org/officeDocument/2006/relationships/hyperlink" Target="https://trybunal.gov.pl/sprawy-w-trybunale/art/10181-prawo-do-badania-istnienia-przeslanek-do-wniesienia-skargi-konstytucyjnej-osobom-niebedacym-sedz?tx_ttnews%5Bday%5D=12&amp;tx_ttnews%5Bmonth%5D=06&amp;tx_ttnews%5Byear%5D=2018&amp;cHash=e838ec965f4172c3c56c2c2a23b726dc" TargetMode="External"/><Relationship Id="rId813" Type="http://schemas.openxmlformats.org/officeDocument/2006/relationships/hyperlink" Target="https://trybunal.gov.pl/sprawy-w-trybunale/art/8837-nowelizacja-ustawy-o-trybunale-konstytucyjnym?tx_ttnews%5Bday%5D=18&amp;tx_ttnews%5Bmonth%5D=01&amp;tx_ttnews%5Byear%5D=2016&amp;cHash=b8d96f8d419048c00c54d862852dfa58" TargetMode="External"/><Relationship Id="rId1443" Type="http://schemas.openxmlformats.org/officeDocument/2006/relationships/hyperlink" Target="https://trybunal.gov.pl/sprawy-w-trybunale/art/2013-wysokosc-kary-pienieznej-za-usuwanie-drzew-lub-krzewow-bez-wymaganego-zezwolenia-3?tx_ttnews%5Bday%5D=28&amp;tx_ttnews%5Bmonth%5D=10&amp;tx_ttnews%5Byear%5D=2013&amp;cHash=b728bddccf7e02103a220068b149aeca" TargetMode="External"/><Relationship Id="rId1650" Type="http://schemas.openxmlformats.org/officeDocument/2006/relationships/hyperlink" Target="https://trybunal.gov.pl/sprawy-w-trybunale/art/2013-przeslanki-stosowania-srodkow-przymusu-bezposredniego-2?tx_ttnews%5Bday%5D=24&amp;tx_ttnews%5Bmonth%5D=10&amp;tx_ttnews%5Byear%5D=2013&amp;cHash=536cdfe28fa02f7f9d4c589e3c39aced" TargetMode="External"/><Relationship Id="rId1748" Type="http://schemas.openxmlformats.org/officeDocument/2006/relationships/hyperlink" Target="https://trybunal.gov.pl/sprawy-w-trybunale/art/2013-prawo-do-dodatku-do-zasilku-rodzinnego-swiadczenia-pielegnacyjne-na-dziecko?tx_ttnews%5Bday%5D=23&amp;tx_ttnews%5Bmonth%5D=10&amp;tx_ttnews%5Byear%5D=2013&amp;cHash=acd30e670f7b1d4780339415089e5572" TargetMode="External"/><Relationship Id="rId2701" Type="http://schemas.openxmlformats.org/officeDocument/2006/relationships/hyperlink" Target="https://trybunal.gov.pl/sprawy-w-trybunale/art/2013-przekazywanie-zakladowych-budynkow-mieszkalnych?tx_ttnews%5Bday%5D=15&amp;tx_ttnews%5Bmonth%5D=10&amp;tx_ttnews%5Byear%5D=2013&amp;cHash=e61ff2a816a69e9579264b9738549421" TargetMode="External"/><Relationship Id="rId1303" Type="http://schemas.openxmlformats.org/officeDocument/2006/relationships/hyperlink" Target="https://trybunal.gov.pl/sprawy-w-trybunale/art/2013-imprezy-masowe-odpowiedzialnosc-karna-za-niezastosowanie-sie-do-polecenia-wydanego-na-podstawie?tx_ttnews%5Bday%5D=28&amp;tx_ttnews%5Bmonth%5D=10&amp;tx_ttnews%5Byear%5D=2013&amp;cHash=b728bddccf7e02103a220068b149aeca" TargetMode="External"/><Relationship Id="rId1510" Type="http://schemas.openxmlformats.org/officeDocument/2006/relationships/hyperlink" Target="https://trybunal.gov.pl/sprawy-w-trybunale/art/2013-wynagrodzenia-sedziowskie-4?tx_ttnews%5Bday%5D=25&amp;tx_ttnews%5Bmonth%5D=10&amp;tx_ttnews%5Byear%5D=2013&amp;cHash=4fe1187494bc447be274d3c59a2b2d55" TargetMode="External"/><Relationship Id="rId1955" Type="http://schemas.openxmlformats.org/officeDocument/2006/relationships/hyperlink" Target="https://trybunal.gov.pl/sprawy-w-trybunale/art/2013-wynagrodzenie-sedziow-sadow-powszechnych?tx_ttnews%5Bday%5D=22&amp;tx_ttnews%5Bmonth%5D=10&amp;tx_ttnews%5Byear%5D=2013&amp;cHash=8f197c04ffa5a1746bb6205c213b65f0" TargetMode="External"/><Relationship Id="rId1608" Type="http://schemas.openxmlformats.org/officeDocument/2006/relationships/hyperlink" Target="https://trybunal.gov.pl/sprawy-w-trybunale/art/2013-zasady-ustalania-wymiaru-emerytury?tx_ttnews%5Bday%5D=24&amp;tx_ttnews%5Bmonth%5D=10&amp;tx_ttnews%5Byear%5D=2013&amp;cHash=536cdfe28fa02f7f9d4c589e3c39aced" TargetMode="External"/><Relationship Id="rId1815" Type="http://schemas.openxmlformats.org/officeDocument/2006/relationships/hyperlink" Target="https://trybunal.gov.pl/sprawy-w-trybunale/art/2013-postepowanie-kompensacyjne-zasady-przyznawania-odszkodowania-pracownikom-stoczni?tx_ttnews%5Bday%5D=22&amp;tx_ttnews%5Bmonth%5D=10&amp;tx_ttnews%5Byear%5D=2013&amp;cHash=8f197c04ffa5a1746bb6205c213b65f0" TargetMode="External"/><Relationship Id="rId3030" Type="http://schemas.openxmlformats.org/officeDocument/2006/relationships/hyperlink" Target="https://trybunal.gov.pl/sprawy-w-trybunale/art/2013-kompensata-szkody?tx_ttnews%5Bday%5D=12&amp;tx_ttnews%5Bmonth%5D=10&amp;tx_ttnews%5Byear%5D=2013&amp;cHash=31f821da058a23f8185a5c7f28ee4ff2" TargetMode="External"/><Relationship Id="rId189" Type="http://schemas.openxmlformats.org/officeDocument/2006/relationships/hyperlink" Target="https://trybunal.gov.pl/sprawy-w-trybunale/art/wykazanie-w-skardze-o-stwierdzenie-niezgodnosci-z-prawem-prawomocnego-wyroku-ze-wzruszenie-zaskarzonego-wyroku-w-drodze-innych-srodkow-prawnych-nie-bylo-i-nie-jest-mozliwe?tx_ttnews%5Bday%5D=29&amp;tx_ttnews%5Bmonth%5D=04&amp;tx_ttnews%5Byear%5D=2021&amp;cHash=1511b1c64f1ef29f436d68145fbc6e74" TargetMode="External"/><Relationship Id="rId396" Type="http://schemas.openxmlformats.org/officeDocument/2006/relationships/hyperlink" Target="https://trybunal.gov.pl/sprawy-w-trybunale/art/art-379-pkt-4-kpc-i-art-439-1-pkt-1-kpk-w-odniesieniu-do-procedury-powolania-sedziego-przez-prezydenta-rp-na-wniosek-krajowej-rady-sadownictwa-uksztaltowanej-w-trybie-okreslonym-przepisami-ustawy-z-dnia-8122017-r?tx_ttnews%5Bday%5D=31&amp;tx_ttnews%5Bmonth%5D=01&amp;tx_ttnews%5Byear%5D=2020&amp;cHash=1441be3d3e3fd6962359db7497defc42" TargetMode="External"/><Relationship Id="rId2077" Type="http://schemas.openxmlformats.org/officeDocument/2006/relationships/hyperlink" Target="https://trybunal.gov.pl/sprawy-w-trybunale/art/2013-kodeks-karny-skarbowy-odpowiedzialnosc-za-przestepstwo-skarbowe-albo-wykroczenie-skarbowe-1?tx_ttnews%5Bday%5D=21&amp;tx_ttnews%5Bmonth%5D=10&amp;tx_ttnews%5Byear%5D=2013&amp;cHash=b733062a554bea8447eda9da333cb158" TargetMode="External"/><Relationship Id="rId2284" Type="http://schemas.openxmlformats.org/officeDocument/2006/relationships/hyperlink" Target="https://trybunal.gov.pl/sprawy-w-trybunale/art/2013-zasady-uchwalania-statutu-uczelni?tx_ttnews%5Bday%5D=17&amp;tx_ttnews%5Bmonth%5D=10&amp;tx_ttnews%5Byear%5D=2013&amp;cHash=cb57167d0d4ac2e725c84f688e6b2373" TargetMode="External"/><Relationship Id="rId2491" Type="http://schemas.openxmlformats.org/officeDocument/2006/relationships/hyperlink" Target="https://trybunal.gov.pl/sprawy-w-trybunale/art/2013-prawo-do-sadu-16?tx_ttnews%5Bday%5D=16&amp;tx_ttnews%5Bmonth%5D=10&amp;tx_ttnews%5Byear%5D=2013&amp;cHash=1142f9972054118f57e188f8ae3835fe" TargetMode="External"/><Relationship Id="rId256" Type="http://schemas.openxmlformats.org/officeDocument/2006/relationships/hyperlink" Target="https://trybunal.gov.pl/sprawy-w-trybunale/art/brak-mozliwosci-zaskarzenia-zarzadzenia-prezesa-sadu-o-odmowie-wyznaczenia-pelnomocnika-z-urzedu-przez-pokrzywdzonego-1?tx_ttnews%5Bday%5D=16&amp;tx_ttnews%5Bmonth%5D=10&amp;tx_ttnews%5Byear%5D=2020&amp;cHash=48e7204e9b53f48f3e2fa59a05687656" TargetMode="External"/><Relationship Id="rId463" Type="http://schemas.openxmlformats.org/officeDocument/2006/relationships/hyperlink" Target="https://trybunal.gov.pl/sprawy-w-trybunale/art/nowelizacja-przepisow-o-zbiorowym-zaopatrzeniu-w-wode-i-zbior-odprowadzaniu-sciekow-naruszenie-procedury-legislacyjnej-odebranie-niektorych-dotychczasowych-kompetencji-regul-przyslugujacych-org-gminy-i-przekazanie-ich-do-wlasciwosci-org-adm-rzadowej?tx_ttnews%5Bday%5D=09&amp;tx_ttnews%5Bmonth%5D=10&amp;tx_ttnews%5Byear%5D=2019&amp;cHash=4c63c8cc7a6bc4a6074509f80534f0bc" TargetMode="External"/><Relationship Id="rId670" Type="http://schemas.openxmlformats.org/officeDocument/2006/relationships/hyperlink" Target="https://trybunal.gov.pl/sprawy-w-trybunale/art/9745-kodeks-postepowania-karnego?tx_ttnews%5Bday%5D=13&amp;tx_ttnews%5Bmonth%5D=06&amp;tx_ttnews%5Byear%5D=2017&amp;cHash=e43cc4259bb0da0a0d85a740754a613a" TargetMode="External"/><Relationship Id="rId1093" Type="http://schemas.openxmlformats.org/officeDocument/2006/relationships/hyperlink" Target="https://trybunal.gov.pl/sprawy-w-trybunale/art/7232-dochody-jednostek-samorzadu-terytorialnego?tx_ttnews%5Bday%5D=18&amp;tx_ttnews%5Bmonth%5D=11&amp;tx_ttnews%5Byear%5D=2014&amp;cHash=e9c656e44c94c553c32a14219c995d51" TargetMode="External"/><Relationship Id="rId2144" Type="http://schemas.openxmlformats.org/officeDocument/2006/relationships/hyperlink" Target="https://trybunal.gov.pl/sprawy-w-trybunale/art/2013-wynagrodzenie-sedziow-sadow-powszechnych-35?tx_ttnews%5Bday%5D=21&amp;tx_ttnews%5Bmonth%5D=10&amp;tx_ttnews%5Byear%5D=2013&amp;cHash=b733062a554bea8447eda9da333cb158" TargetMode="External"/><Relationship Id="rId2351" Type="http://schemas.openxmlformats.org/officeDocument/2006/relationships/hyperlink" Target="https://trybunal.gov.pl/sprawy-w-trybunale/art/2013-zasady-przyznawania-zasilku-pielegnacyjnego-osobie-niepelnosprawnej-ktora-ukonczyla-16-lat?tx_ttnews%5Bday%5D=17&amp;tx_ttnews%5Bmonth%5D=10&amp;tx_ttnews%5Byear%5D=2013&amp;cHash=cb57167d0d4ac2e725c84f688e6b2373" TargetMode="External"/><Relationship Id="rId2589" Type="http://schemas.openxmlformats.org/officeDocument/2006/relationships/hyperlink" Target="https://trybunal.gov.pl/sprawy-w-trybunale/art/2013-brak-pisemnego-uzasadnienia-postanowienia-o-odmowie-przyjecia-skargi-kasacyjnej-6?tx_ttnews%5Bday%5D=16&amp;tx_ttnews%5Bmonth%5D=10&amp;tx_ttnews%5Byear%5D=2013&amp;cHash=1142f9972054118f57e188f8ae3835fe" TargetMode="External"/><Relationship Id="rId2796" Type="http://schemas.openxmlformats.org/officeDocument/2006/relationships/hyperlink" Target="https://trybunal.gov.pl/sprawy-w-trybunale/art/2013-posrednictwo-w-obrocie-nieruchomosciami-nadanie-licencji-zawodowej?tx_ttnews%5Bday%5D=14&amp;tx_ttnews%5Bmonth%5D=10&amp;tx_ttnews%5Byear%5D=2013&amp;cHash=e4ce28f1884b572cc1ec2d9f933ee468" TargetMode="External"/><Relationship Id="rId116" Type="http://schemas.openxmlformats.org/officeDocument/2006/relationships/hyperlink" Target="https://trybunal.gov.pl/sprawy-w-trybunale/art/zlozenie-ponaglenia-w-toku-postepowania-jako-warunek-stwierdzenia-przewleklosci-postepowania-administracyjnego-8?tx_ttnews%5Bday%5D=06&amp;tx_ttnews%5Bmonth%5D=12&amp;tx_ttnews%5Byear%5D=2021&amp;cHash=1b436d18221a8d8879eabaaa5931ebd3" TargetMode="External"/><Relationship Id="rId323" Type="http://schemas.openxmlformats.org/officeDocument/2006/relationships/hyperlink" Target="https://trybunal.gov.pl/sprawy-w-trybunale/art/uzaleznienie-zwolnienia-od-podatku-dochodowego-od-osob-fizycznych-tzw-ulga-meldunkowa-od-zlozenia-oswiadczenia-o-spelnieniu-warunkow-do-zwolnienia?tx_ttnews%5Bday%5D=24&amp;tx_ttnews%5Bmonth%5D=06&amp;tx_ttnews%5Byear%5D=2020&amp;cHash=8a35128badec5ebfe523c7441b4e129f" TargetMode="External"/><Relationship Id="rId530" Type="http://schemas.openxmlformats.org/officeDocument/2006/relationships/hyperlink" Target="https://trybunal.gov.pl/sprawy-w-trybunale/art/10570-wejscie-w-zycie-przepisow-z-moca-wsteczna-elektrownie-wiatrowe?tx_ttnews%5Bday%5D=23&amp;tx_ttnews%5Bmonth%5D=04&amp;tx_ttnews%5Byear%5D=2019&amp;cHash=6cc630caf1315e22bee38aa2e713b7ff" TargetMode="External"/><Relationship Id="rId768" Type="http://schemas.openxmlformats.org/officeDocument/2006/relationships/hyperlink" Target="https://trybunal.gov.pl/sprawy-w-trybunale/art/2016-postepowanie-karne-brak-mozliwosci-poddania-kontroli-instancyjnej-decyzji-sadu-w-przedmiocie-s?tx_ttnews%5Bday%5D=31&amp;tx_ttnews%5Bmonth%5D=05&amp;tx_ttnews%5Byear%5D=2016&amp;cHash=d11dc416e61b5d17f09438940f6f1f56" TargetMode="External"/><Relationship Id="rId975" Type="http://schemas.openxmlformats.org/officeDocument/2006/relationships/hyperlink" Target="https://trybunal.gov.pl/sprawy-w-trybunale/art/2015-ustawa-o-grach-hazardowych-proces-ustawodawczy-obowiazek-notyfikacji-przepisow-technicznych-prze?tx_ttnews%5Bday%5D=27&amp;tx_ttnews%5Bmonth%5D=03&amp;tx_ttnews%5Byear%5D=2015&amp;cHash=bca18d3b4bf41ae95f84cf059990ce97" TargetMode="External"/><Relationship Id="rId1160" Type="http://schemas.openxmlformats.org/officeDocument/2006/relationships/hyperlink" Target="https://trybunal.gov.pl/sprawy-w-trybunale/art/7071-proces-ustawodawczy-obowiazek-notyfikacji-przepisow-technicznych-przez-komisje-europejska?tx_ttnews%5Bday%5D=02&amp;tx_ttnews%5Bmonth%5D=09&amp;tx_ttnews%5Byear%5D=2014&amp;cHash=8c89dfc6b01f6497b9e4944898ad7a6a" TargetMode="External"/><Relationship Id="rId1398" Type="http://schemas.openxmlformats.org/officeDocument/2006/relationships/hyperlink" Target="https://trybunal.gov.pl/sprawy-w-trybunale/art/2013-egzamin-maturalny-uniewaznienie-egzaminu?tx_ttnews%5Bday%5D=28&amp;tx_ttnews%5Bmonth%5D=10&amp;tx_ttnews%5Byear%5D=2013&amp;cHash=b728bddccf7e02103a220068b149aeca" TargetMode="External"/><Relationship Id="rId2004" Type="http://schemas.openxmlformats.org/officeDocument/2006/relationships/hyperlink" Target="https://trybunal.gov.pl/sprawy-w-trybunale/art/2013-bbrak-mozliwosci-wniesienia-do-sadu-najwyzszego-zazalenia-na-postanowienie-sadu-apelacyjnego-o?tx_ttnews%5Bday%5D=22&amp;tx_ttnews%5Bmonth%5D=10&amp;tx_ttnews%5Byear%5D=2013&amp;cHash=8f197c04ffa5a1746bb6205c213b65f0" TargetMode="External"/><Relationship Id="rId2211" Type="http://schemas.openxmlformats.org/officeDocument/2006/relationships/hyperlink" Target="https://trybunal.gov.pl/sprawy-w-trybunale/art/2013-wyroku-sadu-wyrzadzajacy-szkode-ograniczenie-prawa-do-sadu?tx_ttnews%5Bday%5D=19&amp;tx_ttnews%5Bmonth%5D=10&amp;tx_ttnews%5Byear%5D=2013&amp;cHash=79081e7eff060b3b95c84a662be4da1b" TargetMode="External"/><Relationship Id="rId2449" Type="http://schemas.openxmlformats.org/officeDocument/2006/relationships/hyperlink" Target="https://trybunal.gov.pl/sprawy-w-trybunale/art/850-prawo-do-zaliczki-alimentacyjnej?tx_ttnews%5Bday%5D=16&amp;tx_ttnews%5Bmonth%5D=10&amp;tx_ttnews%5Byear%5D=2013&amp;cHash=1142f9972054118f57e188f8ae3835fe" TargetMode="External"/><Relationship Id="rId2656" Type="http://schemas.openxmlformats.org/officeDocument/2006/relationships/hyperlink" Target="https://trybunal.gov.pl/sprawy-w-trybunale/art/2013-stypendia-dla-uczniow-przyznawane-przez-agencje-nieruchomosci-rolnych?tx_ttnews%5Bday%5D=15&amp;tx_ttnews%5Bmonth%5D=10&amp;tx_ttnews%5Byear%5D=2013&amp;cHash=e61ff2a816a69e9579264b9738549421" TargetMode="External"/><Relationship Id="rId2863" Type="http://schemas.openxmlformats.org/officeDocument/2006/relationships/hyperlink" Target="https://trybunal.gov.pl/sprawy-w-trybunale/art/2013-status-sedziego-nsa?tx_ttnews%5Bday%5D=14&amp;tx_ttnews%5Bmonth%5D=10&amp;tx_ttnews%5Byear%5D=2013&amp;cHash=e4ce28f1884b572cc1ec2d9f933ee468" TargetMode="External"/><Relationship Id="rId628" Type="http://schemas.openxmlformats.org/officeDocument/2006/relationships/hyperlink" Target="https://trybunal.gov.pl/sprawy-w-trybunale/art/10012-dochody-jednostek-samorzadu-terytorialnego?tx_ttnews%5Bday%5D=10&amp;tx_ttnews%5Bmonth%5D=01&amp;tx_ttnews%5Byear%5D=2018&amp;cHash=6d51e5735f0925f62ca17a4439bb8f7d" TargetMode="External"/><Relationship Id="rId835" Type="http://schemas.openxmlformats.org/officeDocument/2006/relationships/hyperlink" Target="https://trybunal.gov.pl/sprawy-w-trybunale/art/8795-postepowanie-wobec-osob-z-zaburzeniami-psychicznymi-stwarzajacych-zagrozenie-zycia-zdrowia-lub?tx_ttnews%5Bday%5D=10&amp;tx_ttnews%5Bmonth%5D=12&amp;tx_ttnews%5Byear%5D=2015&amp;cHash=2611d10216877eed7a94009a06ee95e7" TargetMode="External"/><Relationship Id="rId1258" Type="http://schemas.openxmlformats.org/officeDocument/2006/relationships/hyperlink" Target="https://trybunal.gov.pl/sprawy-w-trybunale/art/6253-nielegalny-pobor-energii-elektrycznej-dopuszczalnosc-stosowania-wobec-osoby-fizycznej-za-ten-sam?tx_ttnews%5Bday%5D=11&amp;tx_ttnews%5Bmonth%5D=12&amp;tx_ttnews%5Byear%5D=2013&amp;cHash=1ccae350e1781d0adb9de500d13f6e86" TargetMode="External"/><Relationship Id="rId1465" Type="http://schemas.openxmlformats.org/officeDocument/2006/relationships/hyperlink" Target="https://trybunal.gov.pl/sprawy-w-trybunale/art/2013-zaskarzenie-orzeczenia-w-przedmiocie-kosztow-procesu-zasadzonych-po-raz-pierwszy-przez-sad-odwo?tx_ttnews%5Bday%5D=25&amp;tx_ttnews%5Bmonth%5D=10&amp;tx_ttnews%5Byear%5D=2013&amp;cHash=4fe1187494bc447be274d3c59a2b2d55" TargetMode="External"/><Relationship Id="rId1672" Type="http://schemas.openxmlformats.org/officeDocument/2006/relationships/hyperlink" Target="https://trybunal.gov.pl/sprawy-w-trybunale/art/2013-odpowiedzialnosc-skarbu-panstwa-za-szkody-wyrzadzone-przez-bobry?tx_ttnews%5Bday%5D=23&amp;tx_ttnews%5Bmonth%5D=10&amp;tx_ttnews%5Byear%5D=2013&amp;cHash=acd30e670f7b1d4780339415089e5572" TargetMode="External"/><Relationship Id="rId2309" Type="http://schemas.openxmlformats.org/officeDocument/2006/relationships/hyperlink" Target="https://trybunal.gov.pl/sprawy-w-trybunale/art/995-lustracja?tx_ttnews%5Bday%5D=17&amp;tx_ttnews%5Bmonth%5D=10&amp;tx_ttnews%5Byear%5D=2013&amp;cHash=cb57167d0d4ac2e725c84f688e6b2373" TargetMode="External"/><Relationship Id="rId2516" Type="http://schemas.openxmlformats.org/officeDocument/2006/relationships/hyperlink" Target="https://trybunal.gov.pl/sprawy-w-trybunale/art/2013-niedostarczenie-przez-gmine-lokali-socjalnych-osobom-z-wyrokami-eksmisyjnymi-roszczenie-odszkodow?tx_ttnews%5Bday%5D=16&amp;tx_ttnews%5Bmonth%5D=10&amp;tx_ttnews%5Byear%5D=2013&amp;cHash=1142f9972054118f57e188f8ae3835fe" TargetMode="External"/><Relationship Id="rId2723" Type="http://schemas.openxmlformats.org/officeDocument/2006/relationships/hyperlink" Target="https://trybunal.gov.pl/sprawy-w-trybunale/art/2013-uprawnienia-emerytalne?tx_ttnews%5Bday%5D=14&amp;tx_ttnews%5Bmonth%5D=10&amp;tx_ttnews%5Byear%5D=2013&amp;cHash=e4ce28f1884b572cc1ec2d9f933ee468" TargetMode="External"/><Relationship Id="rId1020" Type="http://schemas.openxmlformats.org/officeDocument/2006/relationships/hyperlink" Target="https://trybunal.gov.pl/sprawy-w-trybunale/art/7395-zwrot-nienaleznie-pobranych-swiadczen-z-zasilku-chorobowego?tx_ttnews%5Bday%5D=04&amp;tx_ttnews%5Bmonth%5D=02&amp;tx_ttnews%5Byear%5D=2015&amp;cHash=92b089b26008f435973c4d36e79bfebe" TargetMode="External"/><Relationship Id="rId1118" Type="http://schemas.openxmlformats.org/officeDocument/2006/relationships/hyperlink" Target="https://trybunal.gov.pl/sprawy-w-trybunale/art/7180-dochody-jednostek-samorzadu-terytorialnego-nowe-zadania-gminy?tx_ttnews%5Bday%5D=28&amp;tx_ttnews%5Bmonth%5D=10&amp;tx_ttnews%5Byear%5D=2014&amp;cHash=7b38fb227e1404283126ee85abf26885" TargetMode="External"/><Relationship Id="rId1325" Type="http://schemas.openxmlformats.org/officeDocument/2006/relationships/hyperlink" Target="https://trybunal.gov.pl/sprawy-w-trybunale/art/2019-zasilek-chorobowy?tx_ttnews%5Bday%5D=28&amp;tx_ttnews%5Bmonth%5D=10&amp;tx_ttnews%5Byear%5D=2013&amp;cHash=b728bddccf7e02103a220068b149aeca" TargetMode="External"/><Relationship Id="rId1532" Type="http://schemas.openxmlformats.org/officeDocument/2006/relationships/hyperlink" Target="https://trybunal.gov.pl/sprawy-w-trybunale/art/2013-zawieszenie-postepowania-prowadzonego-w-sprawie-cywilnej-2?tx_ttnews%5Bday%5D=24&amp;tx_ttnews%5Bmonth%5D=10&amp;tx_ttnews%5Byear%5D=2013&amp;cHash=536cdfe28fa02f7f9d4c589e3c39aced" TargetMode="External"/><Relationship Id="rId1977" Type="http://schemas.openxmlformats.org/officeDocument/2006/relationships/hyperlink" Target="https://trybunal.gov.pl/sprawy-w-trybunale/art/2013-komornicy-kryteria-i-podstawy-wyznaczania-przez-sad-odpowiedniej-sumy-pienieznej-jako-wynagrodze?tx_ttnews%5Bday%5D=22&amp;tx_ttnews%5Bmonth%5D=10&amp;tx_ttnews%5Byear%5D=2013&amp;cHash=8f197c04ffa5a1746bb6205c213b65f0" TargetMode="External"/><Relationship Id="rId2930" Type="http://schemas.openxmlformats.org/officeDocument/2006/relationships/hyperlink" Target="https://trybunal.gov.pl/sprawy-w-trybunale/art/2013-prawo-do-sadu-27?tx_ttnews%5Bday%5D=12&amp;tx_ttnews%5Bmonth%5D=10&amp;tx_ttnews%5Byear%5D=2013&amp;cHash=31f821da058a23f8185a5c7f28ee4ff2" TargetMode="External"/><Relationship Id="rId902" Type="http://schemas.openxmlformats.org/officeDocument/2006/relationships/hyperlink" Target="https://trybunal.gov.pl/sprawy-w-trybunale/art/8468-pytania-prawne?tx_ttnews%5Bday%5D=24&amp;tx_ttnews%5Bmonth%5D=07&amp;tx_ttnews%5Byear%5D=2015&amp;cHash=d102cf347f5d1ef8f0edb3b9dc0eb3ac" TargetMode="External"/><Relationship Id="rId1837" Type="http://schemas.openxmlformats.org/officeDocument/2006/relationships/hyperlink" Target="https://trybunal.gov.pl/sprawy-w-trybunale/art/2013-wylaczenia-z-mocy-prawa-sedziego-od-udzialu-w-sprawie-jezeli-bral-juz-udzial-w-wydaniu-orze?tx_ttnews%5Bday%5D=22&amp;tx_ttnews%5Bmonth%5D=10&amp;tx_ttnews%5Byear%5D=2013&amp;cHash=8f197c04ffa5a1746bb6205c213b65f0" TargetMode="External"/><Relationship Id="rId31" Type="http://schemas.openxmlformats.org/officeDocument/2006/relationships/hyperlink" Target="https://trybunal.gov.pl/sprawy-w-trybunale/art/uzaleznienie-zaistnienia-stanu-zawislosci-sprawy-zainicjowanej-z-oskarzenia-prywatnego-od-faktycznej-daty-wplywu-do-sadu-prywatnego-aktu-oskarzenia?tx_ttnews%5Bday%5D=13&amp;tx_ttnews%5Bmonth%5D=09&amp;tx_ttnews%5Byear%5D=2022&amp;cHash=9b47547c53b7767e7568410e652a97ad" TargetMode="External"/><Relationship Id="rId2099" Type="http://schemas.openxmlformats.org/officeDocument/2006/relationships/hyperlink" Target="https://trybunal.gov.pl/sprawy-w-trybunale/art/2013-wynagrodzenie-sedziow-sadow-powszechnych-12?tx_ttnews%5Bday%5D=21&amp;tx_ttnews%5Bmonth%5D=10&amp;tx_ttnews%5Byear%5D=2013&amp;cHash=b733062a554bea8447eda9da333cb158" TargetMode="External"/><Relationship Id="rId3052" Type="http://schemas.openxmlformats.org/officeDocument/2006/relationships/hyperlink" Target="https://trybunal.gov.pl/sprawy-w-trybunale/art/2013-odpowiedzialnosc-organow-wladzy-publicznej?tx_ttnews%5Bday%5D=11&amp;tx_ttnews%5Bmonth%5D=10&amp;tx_ttnews%5Byear%5D=2013&amp;cHash=1ced2835a1edb064e651e97188ac4919" TargetMode="External"/><Relationship Id="rId180" Type="http://schemas.openxmlformats.org/officeDocument/2006/relationships/hyperlink" Target="https://trybunal.gov.pl/sprawy-w-trybunale/art/mozliwosci-orzekania-przez-sedziego-sadu-rejonowego-w-sadzie-wyzszej-instancji-na-podstawie-delegacji-ministra-sprawiedliwosci-1?tx_ttnews%5Bday%5D=14&amp;tx_ttnews%5Bmonth%5D=06&amp;tx_ttnews%5Byear%5D=2021&amp;cHash=1705c047ad3227572dc76270507291ab" TargetMode="External"/><Relationship Id="rId278" Type="http://schemas.openxmlformats.org/officeDocument/2006/relationships/hyperlink" Target="https://trybunal.gov.pl/sprawy-w-trybunale/art/naliczanie-podatku-dochodowego-od-osob-prawnych-od-zaplaty-w-drodze-potracenia-umownego-w-ramach-konwersji-wierzytelnosci-pienieznej-z-tytulu-naleznosci-za-dostarczone-towary?tx_ttnews%5Bday%5D=23&amp;tx_ttnews%5Bmonth%5D=09&amp;tx_ttnews%5Byear%5D=2020&amp;cHash=cd2424ee2a42b116bd3a5d7e0672ca9c" TargetMode="External"/><Relationship Id="rId1904" Type="http://schemas.openxmlformats.org/officeDocument/2006/relationships/hyperlink" Target="https://trybunal.gov.pl/sprawy-w-trybunale/art/2013-prawo-budowlane-zniesienie-obowiazku-uzyskania-pozwolenia-na-budowe?tx_ttnews%5Bday%5D=22&amp;tx_ttnews%5Bmonth%5D=10&amp;tx_ttnews%5Byear%5D=2013&amp;cHash=8f197c04ffa5a1746bb6205c213b65f0" TargetMode="External"/><Relationship Id="rId485" Type="http://schemas.openxmlformats.org/officeDocument/2006/relationships/hyperlink" Target="https://trybunal.gov.pl/sprawy-w-trybunale/art/10737-uniemozliwienie-dochodzenia-odszkodowania-za-nieruchomosci-przejete-na-rzecz-skarbu-panstwa-na-p?tx_ttnews%5Bday%5D=18&amp;tx_ttnews%5Bmonth%5D=07&amp;tx_ttnews%5Byear%5D=2019&amp;cHash=adf5571f930c8afb0dfae45838441895" TargetMode="External"/><Relationship Id="rId692" Type="http://schemas.openxmlformats.org/officeDocument/2006/relationships/hyperlink" Target="https://trybunal.gov.pl/sprawy-w-trybunale/art/9604-prawo-ochrony-srodowiska?tx_ttnews%5Bday%5D=03&amp;tx_ttnews%5Bmonth%5D=03&amp;tx_ttnews%5Byear%5D=2017&amp;cHash=8675ac17a7277749d2a1191042492d02" TargetMode="External"/><Relationship Id="rId2166" Type="http://schemas.openxmlformats.org/officeDocument/2006/relationships/hyperlink" Target="https://trybunal.gov.pl/sprawy-w-trybunale/art/2013-nieodplatne-przekazanie-przez-pkp-nieruchomosci-gminie-1?tx_ttnews%5Bday%5D=21&amp;tx_ttnews%5Bmonth%5D=10&amp;tx_ttnews%5Byear%5D=2013&amp;cHash=b733062a554bea8447eda9da333cb158" TargetMode="External"/><Relationship Id="rId2373" Type="http://schemas.openxmlformats.org/officeDocument/2006/relationships/hyperlink" Target="https://trybunal.gov.pl/sprawy-w-trybunale/art/2013-zmiana-zasad-wyliczenia-kwoty-podatku-vat-podlegajacej-zwrotowi-na-rzecz-zakladow-pracy-chronione?tx_ttnews%5Bday%5D=17&amp;tx_ttnews%5Bmonth%5D=10&amp;tx_ttnews%5Byear%5D=2013&amp;cHash=cb57167d0d4ac2e725c84f688e6b2373" TargetMode="External"/><Relationship Id="rId2580" Type="http://schemas.openxmlformats.org/officeDocument/2006/relationships/hyperlink" Target="https://trybunal.gov.pl/sprawy-w-trybunale/art/2013-brak-mozliwosci-odwolania-sie-do-sadu-najwyzszego-od-niektorych-uchwal-krajowej-rady-sadown?tx_ttnews%5Bday%5D=16&amp;tx_ttnews%5Bmonth%5D=10&amp;tx_ttnews%5Byear%5D=2013&amp;cHash=1142f9972054118f57e188f8ae3835fe" TargetMode="External"/><Relationship Id="rId138" Type="http://schemas.openxmlformats.org/officeDocument/2006/relationships/hyperlink" Target="https://trybunal.gov.pl/sprawy-w-trybunale/art/wladanie-nieruchomoscia-zasobu-wlasnosci-rolnej-skarbu-panstwa-bez-tytulu-prawnego?tx_ttnews%5Bday%5D=17&amp;tx_ttnews%5Bmonth%5D=11&amp;tx_ttnews%5Byear%5D=2021&amp;cHash=cd34f349aea0516e4c16e40e23f5bbdc" TargetMode="External"/><Relationship Id="rId345" Type="http://schemas.openxmlformats.org/officeDocument/2006/relationships/hyperlink" Target="https://trybunal.gov.pl/sprawy-w-trybunale/art/znak-towarowy-definicja-znamiona-odrozniajace-procedura-rejestracji-ochrona-i-odmowa-udzielenia-prawa-ochronnego-na-znak-towarowy-kontrola-praktyka-sadowa?tx_ttnews%5Bday%5D=18&amp;tx_ttnews%5Bmonth%5D=05&amp;tx_ttnews%5Byear%5D=2020&amp;cHash=eb79eca39dd25210e9a72ee21b30c0d6" TargetMode="External"/><Relationship Id="rId552" Type="http://schemas.openxmlformats.org/officeDocument/2006/relationships/hyperlink" Target="https://trybunal.gov.pl/sprawy-w-trybunale/art/10476-brak-instytucjonalizacji-zwiazkow-tej-samej-plci-kodeks-rodzinny-i-opiekunczy?tx_ttnews%5Bday%5D=01&amp;tx_ttnews%5Bmonth%5D=02&amp;tx_ttnews%5Byear%5D=2019&amp;cHash=bab3e12e3daefefb9cdaee7853aefb5d" TargetMode="External"/><Relationship Id="rId997" Type="http://schemas.openxmlformats.org/officeDocument/2006/relationships/hyperlink" Target="https://trybunal.gov.pl/sprawy-w-trybunale/art/7490-waloryzacja-wynagrodzen?tx_ttnews%5Bday%5D=16&amp;tx_ttnews%5Bmonth%5D=03&amp;tx_ttnews%5Byear%5D=2015&amp;cHash=21edf1233f102a8be5a72f5a5b673458" TargetMode="External"/><Relationship Id="rId1182" Type="http://schemas.openxmlformats.org/officeDocument/2006/relationships/hyperlink" Target="https://trybunal.gov.pl/sprawy-w-trybunale/art/6917-prawo-do-odmowy-wykonania-swiadczenia-zdrowotnego-niezgodnego-z-sumieniem?tx_ttnews%5Bday%5D=27&amp;tx_ttnews%5Bmonth%5D=06&amp;tx_ttnews%5Byear%5D=2014&amp;cHash=a1fcdc9c6957fc9c5ed835f084a4360a" TargetMode="External"/><Relationship Id="rId2026" Type="http://schemas.openxmlformats.org/officeDocument/2006/relationships/hyperlink" Target="https://trybunal.gov.pl/sprawy-w-trybunale/art/2013-zasady-wyplaty-emerytur-i-rent-inwalidzkich?tx_ttnews%5Bday%5D=21&amp;tx_ttnews%5Bmonth%5D=10&amp;tx_ttnews%5Byear%5D=2013&amp;cHash=b733062a554bea8447eda9da333cb158" TargetMode="External"/><Relationship Id="rId2233" Type="http://schemas.openxmlformats.org/officeDocument/2006/relationships/hyperlink" Target="https://trybunal.gov.pl/sprawy-w-trybunale/art/2013-zwolnienie-z-zachowania-tajemnicy-zawodowej-doradcy-podatkowego-zeznajacego-jako-swiadek?tx_ttnews%5Bday%5D=19&amp;tx_ttnews%5Bmonth%5D=10&amp;tx_ttnews%5Byear%5D=2013&amp;cHash=79081e7eff060b3b95c84a662be4da1b" TargetMode="External"/><Relationship Id="rId2440" Type="http://schemas.openxmlformats.org/officeDocument/2006/relationships/hyperlink" Target="https://trybunal.gov.pl/sprawy-w-trybunale/art/2013-korpus-sluzby-cywilnej?tx_ttnews%5Bday%5D=16&amp;tx_ttnews%5Bmonth%5D=10&amp;tx_ttnews%5Byear%5D=2013&amp;cHash=1142f9972054118f57e188f8ae3835fe" TargetMode="External"/><Relationship Id="rId2678" Type="http://schemas.openxmlformats.org/officeDocument/2006/relationships/hyperlink" Target="https://trybunal.gov.pl/sprawy-w-trybunale/art/2013-nabycie-prawa-wlasnosci-nieruchomosci-przez-uzytkownikow-wieczystych?tx_ttnews%5Bday%5D=15&amp;tx_ttnews%5Bmonth%5D=10&amp;tx_ttnews%5Byear%5D=2013&amp;cHash=e61ff2a816a69e9579264b9738549421" TargetMode="External"/><Relationship Id="rId2885" Type="http://schemas.openxmlformats.org/officeDocument/2006/relationships/hyperlink" Target="https://trybunal.gov.pl/sprawy-w-trybunale/art/2013-zmiana-granic-powiatu-1?tx_ttnews%5Bday%5D=14&amp;tx_ttnews%5Bmonth%5D=10&amp;tx_ttnews%5Byear%5D=2013&amp;cHash=e4ce28f1884b572cc1ec2d9f933ee468" TargetMode="External"/><Relationship Id="rId205" Type="http://schemas.openxmlformats.org/officeDocument/2006/relationships/hyperlink" Target="https://trybunal.gov.pl/sprawy-w-trybunale/art/prawo-do-rekompensaty-z-tytulu-pozostawienia-nieruchomosci-poza-obecnymi-granicami-rzeczypospolitej-polskiej-modyfikacja-wniosku-po-31-grudnia-2008-r?tx_ttnews%5Bday%5D=25&amp;tx_ttnews%5Bmonth%5D=02&amp;tx_ttnews%5Byear%5D=2021&amp;cHash=41cde6d7a144f2c4a2a25c3e6586f8f7" TargetMode="External"/><Relationship Id="rId412" Type="http://schemas.openxmlformats.org/officeDocument/2006/relationships/hyperlink" Target="https://trybunal.gov.pl/sprawy-w-trybunale/art/utrata-ex-lege-osobowosci-prawnej-oraz-nieodplatne-nabycie-mienia-przez-skarb-panstwa-przez-podmiot-podlegajacy-obowiazkowi-wpisu-do-krajowego-rejestru-sadowego-jako-skutek-niedochowania-terminu-do-zlozenia-wniosku?tx_ttnews%5Bday%5D=19&amp;tx_ttnews%5Bmonth%5D=12&amp;tx_ttnews%5Byear%5D=2019&amp;cHash=cbd3b04b88c28d6f8f31d5b26f8d15e1" TargetMode="External"/><Relationship Id="rId857" Type="http://schemas.openxmlformats.org/officeDocument/2006/relationships/hyperlink" Target="https://trybunal.gov.pl/sprawy-w-trybunale/art/8698-wywlaszczenie-nieruchomosci-zasady-jej-zwrotu?tx_ttnews%5Bday%5D=13&amp;tx_ttnews%5Bmonth%5D=11&amp;tx_ttnews%5Byear%5D=2015&amp;cHash=808683ff6e5cbfb04d30d8de5c12fdb9" TargetMode="External"/><Relationship Id="rId1042" Type="http://schemas.openxmlformats.org/officeDocument/2006/relationships/hyperlink" Target="https://trybunal.gov.pl/sprawy-w-trybunale/art/7358-obowiazek-powiadamiania-komisj-europejskiej-i-panstw-czlonkowskich-o-projektach-przepisow-techni?tx_ttnews%5Bday%5D=28&amp;tx_ttnews%5Bmonth%5D=01&amp;tx_ttnews%5Byear%5D=2015&amp;cHash=8e73370dc3038d8ee55fefa331011075" TargetMode="External"/><Relationship Id="rId1487" Type="http://schemas.openxmlformats.org/officeDocument/2006/relationships/hyperlink" Target="https://trybunal.gov.pl/sprawy-w-trybunale/art/2013-likwidacja-osrodkow-adopcyjno-opiekunczych-kryteria-tworzenia-osrodkow-adopcyjnych-wysokosc?tx_ttnews%5Bday%5D=25&amp;tx_ttnews%5Bmonth%5D=10&amp;tx_ttnews%5Byear%5D=2013&amp;cHash=4fe1187494bc447be274d3c59a2b2d55" TargetMode="External"/><Relationship Id="rId1694" Type="http://schemas.openxmlformats.org/officeDocument/2006/relationships/hyperlink" Target="https://trybunal.gov.pl/sprawy-w-trybunale/art/2013-granice-odpowiedzialnosci-prawno-karnej-2?tx_ttnews%5Bday%5D=23&amp;tx_ttnews%5Bmonth%5D=10&amp;tx_ttnews%5Byear%5D=2013&amp;cHash=acd30e670f7b1d4780339415089e5572" TargetMode="External"/><Relationship Id="rId2300" Type="http://schemas.openxmlformats.org/officeDocument/2006/relationships/hyperlink" Target="https://trybunal.gov.pl/sprawy-w-trybunale/art/2013-zasady-przyznawania-swiadczen-z-budzetu-panstwa-sportowcom-niepelnosprawnym-zdobywcom-medali?tx_ttnews%5Bday%5D=17&amp;tx_ttnews%5Bmonth%5D=10&amp;tx_ttnews%5Byear%5D=2013&amp;cHash=cb57167d0d4ac2e725c84f688e6b2373" TargetMode="External"/><Relationship Id="rId2538" Type="http://schemas.openxmlformats.org/officeDocument/2006/relationships/hyperlink" Target="https://trybunal.gov.pl/sprawy-w-trybunale/art/2013-brak-pisemnego-uzasadnienia-postanowienia-o-odmowie-przyjecia-skargi-kasacyjnej?tx_ttnews%5Bday%5D=16&amp;tx_ttnews%5Bmonth%5D=10&amp;tx_ttnews%5Byear%5D=2013&amp;cHash=1142f9972054118f57e188f8ae3835fe" TargetMode="External"/><Relationship Id="rId2745" Type="http://schemas.openxmlformats.org/officeDocument/2006/relationships/hyperlink" Target="https://trybunal.gov.pl/sprawy-w-trybunale/art/2013-kontrola-skarbowa-w-zwiazku-z-obowiazkiem-dokonywania-wplat-z-zysku-po-opodatkowaniu-podatkiem-d?tx_ttnews%5Bday%5D=14&amp;tx_ttnews%5Bmonth%5D=10&amp;tx_ttnews%5Byear%5D=2013&amp;cHash=e4ce28f1884b572cc1ec2d9f933ee468" TargetMode="External"/><Relationship Id="rId2952" Type="http://schemas.openxmlformats.org/officeDocument/2006/relationships/hyperlink" Target="https://trybunal.gov.pl/sprawy-w-trybunale/art/343-konsekwencje-ustawy-o-biopaliwach?tx_ttnews%5Bday%5D=12&amp;tx_ttnews%5Bmonth%5D=10&amp;tx_ttnews%5Byear%5D=2013&amp;cHash=31f821da058a23f8185a5c7f28ee4ff2" TargetMode="External"/><Relationship Id="rId717" Type="http://schemas.openxmlformats.org/officeDocument/2006/relationships/hyperlink" Target="https://trybunal.gov.pl/sprawy-w-trybunale/art/9473-ustalanie-granic-gmin-i-miast?tx_ttnews%5Bday%5D=23&amp;tx_ttnews%5Bmonth%5D=11&amp;tx_ttnews%5Byear%5D=2016&amp;cHash=bd4f7b2ce19df7405e469b79b18fbd2c" TargetMode="External"/><Relationship Id="rId924" Type="http://schemas.openxmlformats.org/officeDocument/2006/relationships/hyperlink" Target="https://trybunal.gov.pl/sprawy-w-trybunale/art/8110-okreslenia-wysokosci-wynagrodzenia-i-zwrotu-wydatkow-poniesionych-przez-kuratorow-ustanowionych?tx_ttnews%5Bday%5D=05&amp;tx_ttnews%5Bmonth%5D=06&amp;tx_ttnews%5Byear%5D=2015&amp;cHash=565e186244a07e4761d35d1bad994481" TargetMode="External"/><Relationship Id="rId1347" Type="http://schemas.openxmlformats.org/officeDocument/2006/relationships/hyperlink" Target="https://trybunal.gov.pl/sprawy-w-trybunale/art/1997-prawo-lowieckie-utworzenie-obwodu-lowieckiego-obejmujacego-nieruchomosc-prywatna-wbrew-woli-w?tx_ttnews%5Bday%5D=28&amp;tx_ttnews%5Bmonth%5D=10&amp;tx_ttnews%5Byear%5D=2013&amp;cHash=b728bddccf7e02103a220068b149aeca" TargetMode="External"/><Relationship Id="rId1554" Type="http://schemas.openxmlformats.org/officeDocument/2006/relationships/hyperlink" Target="https://trybunal.gov.pl/sprawy-w-trybunale/art/2013-zasady-uboju-zwierzat-uboj-rytualny?tx_ttnews%5Bday%5D=24&amp;tx_ttnews%5Bmonth%5D=10&amp;tx_ttnews%5Byear%5D=2013&amp;cHash=536cdfe28fa02f7f9d4c589e3c39aced" TargetMode="External"/><Relationship Id="rId1761" Type="http://schemas.openxmlformats.org/officeDocument/2006/relationships/hyperlink" Target="https://trybunal.gov.pl/sprawy-w-trybunale/art/1572-karta-nauczyciela-wprowadzenie-obowiazkowej-godziny-lub-dwoch-godzin-pracy-tygodniowo-bez-prawa-d?tx_ttnews%5Bday%5D=23&amp;tx_ttnews%5Bmonth%5D=10&amp;tx_ttnews%5Byear%5D=2013&amp;cHash=acd30e670f7b1d4780339415089e5572" TargetMode="External"/><Relationship Id="rId1999" Type="http://schemas.openxmlformats.org/officeDocument/2006/relationships/hyperlink" Target="https://trybunal.gov.pl/sprawy-w-trybunale/art/2013-postepowanie-w-sprawach-gospodarczych-odrzucenie-przez-sad-sprzeciwu-od-nakazu-zaplaty-bez-wezw?tx_ttnews%5Bday%5D=22&amp;tx_ttnews%5Bmonth%5D=10&amp;tx_ttnews%5Byear%5D=2013&amp;cHash=8f197c04ffa5a1746bb6205c213b65f0" TargetMode="External"/><Relationship Id="rId2605" Type="http://schemas.openxmlformats.org/officeDocument/2006/relationships/hyperlink" Target="https://trybunal.gov.pl/sprawy-w-trybunale/art/2013-oddalenie-skargi-kasacyjnej?tx_ttnews%5Bday%5D=16&amp;tx_ttnews%5Bmonth%5D=10&amp;tx_ttnews%5Byear%5D=2013&amp;cHash=1142f9972054118f57e188f8ae3835fe" TargetMode="External"/><Relationship Id="rId2812" Type="http://schemas.openxmlformats.org/officeDocument/2006/relationships/hyperlink" Target="https://trybunal.gov.pl/sprawy-w-trybunale/art/2013-postepowanie-cywilne-prawo-do-sadu?tx_ttnews%5Bday%5D=14&amp;tx_ttnews%5Bmonth%5D=10&amp;tx_ttnews%5Byear%5D=2013&amp;cHash=e4ce28f1884b572cc1ec2d9f933ee468" TargetMode="External"/><Relationship Id="rId53" Type="http://schemas.openxmlformats.org/officeDocument/2006/relationships/hyperlink" Target="https://trybunal.gov.pl/sprawy-w-trybunale/art/roczny-termin-na-dochodzenie-przez-wierzycieli-roszczen-wobec-skarbu-panstwa-za-zobowiazania-podmiotow-wykreslonych-z-krajowego-rejestru-sadowego-z-dniem-1-stycznia-2016-r?tx_ttnews%5Bday%5D=27&amp;tx_ttnews%5Bmonth%5D=06&amp;tx_ttnews%5Byear%5D=2022&amp;cHash=1b9db45e257f8af8e1ec650a2a69f02c" TargetMode="External"/><Relationship Id="rId1207" Type="http://schemas.openxmlformats.org/officeDocument/2006/relationships/hyperlink" Target="https://trybunal.gov.pl/sprawy-w-trybunale/art/6817-odszkodowanie-za-wywlaszczenie-zasady-waloryzacji-przyznanego-a-nie-wyplaconego-odszkodowania?tx_ttnews%5Bday%5D=17&amp;tx_ttnews%5Bmonth%5D=04&amp;tx_ttnews%5Byear%5D=2014&amp;cHash=1de5813421d75a4422d3364f14ab649b" TargetMode="External"/><Relationship Id="rId1414" Type="http://schemas.openxmlformats.org/officeDocument/2006/relationships/hyperlink" Target="https://trybunal.gov.pl/sprawy-w-trybunale/art/2013-egzamin-maturalny-uniewaznienie-egzaminu-16?tx_ttnews%5Bday%5D=28&amp;tx_ttnews%5Bmonth%5D=10&amp;tx_ttnews%5Byear%5D=2013&amp;cHash=b728bddccf7e02103a220068b149aeca" TargetMode="External"/><Relationship Id="rId1621" Type="http://schemas.openxmlformats.org/officeDocument/2006/relationships/hyperlink" Target="https://trybunal.gov.pl/sprawy-w-trybunale/art/2013-brak-okreslenia-maksymalnego-okresu-trwania-aresztowania-tymczasowego-w-postepowaniu-karnym?tx_ttnews%5Bday%5D=24&amp;tx_ttnews%5Bmonth%5D=10&amp;tx_ttnews%5Byear%5D=2013&amp;cHash=536cdfe28fa02f7f9d4c589e3c39aced" TargetMode="External"/><Relationship Id="rId1859" Type="http://schemas.openxmlformats.org/officeDocument/2006/relationships/hyperlink" Target="https://trybunal.gov.pl/sprawy-w-trybunale/art/1474-termin-zakonczenia-postepowania-przygotowawczego-przeciwko-osobie?tx_ttnews%5Bday%5D=22&amp;tx_ttnews%5Bmonth%5D=10&amp;tx_ttnews%5Byear%5D=2013&amp;cHash=8f197c04ffa5a1746bb6205c213b65f0" TargetMode="External"/><Relationship Id="rId3074" Type="http://schemas.openxmlformats.org/officeDocument/2006/relationships/hyperlink" Target="https://trybunal.gov.pl/sprawy-w-trybunale/art/2013-prawo-wlasnosci-prawo-do-dziedziczenia?tx_ttnews%5Bday%5D=11&amp;tx_ttnews%5Bmonth%5D=10&amp;tx_ttnews%5Byear%5D=2013&amp;cHash=1ced2835a1edb064e651e97188ac4919" TargetMode="External"/><Relationship Id="rId1719" Type="http://schemas.openxmlformats.org/officeDocument/2006/relationships/hyperlink" Target="https://trybunal.gov.pl/sprawy-w-trybunale/art/2013-przysadzenie-wlasnosci-jako-tytul-egzekucyjny-do-wydania-nieruchomosci?tx_ttnews%5Bday%5D=23&amp;tx_ttnews%5Bmonth%5D=10&amp;tx_ttnews%5Byear%5D=2013&amp;cHash=acd30e670f7b1d4780339415089e5572" TargetMode="External"/><Relationship Id="rId1926" Type="http://schemas.openxmlformats.org/officeDocument/2006/relationships/hyperlink" Target="https://trybunal.gov.pl/sprawy-w-trybunale/art/2013-warunki-swiadczen-emerytalno-rentowych-dla-polakow-pracujacych-poza-granicami-rp?tx_ttnews%5Bday%5D=22&amp;tx_ttnews%5Bmonth%5D=10&amp;tx_ttnews%5Byear%5D=2013&amp;cHash=8f197c04ffa5a1746bb6205c213b65f0" TargetMode="External"/><Relationship Id="rId2090" Type="http://schemas.openxmlformats.org/officeDocument/2006/relationships/hyperlink" Target="https://trybunal.gov.pl/sprawy-w-trybunale/art/2013-wynagrodzenie-sedziow-sadow-powszechnych-6?tx_ttnews%5Bday%5D=21&amp;tx_ttnews%5Bmonth%5D=10&amp;tx_ttnews%5Byear%5D=2013&amp;cHash=b733062a554bea8447eda9da333cb158" TargetMode="External"/><Relationship Id="rId2188" Type="http://schemas.openxmlformats.org/officeDocument/2006/relationships/hyperlink" Target="https://trybunal.gov.pl/sprawy-w-trybunale/art/2013-ulga-podatkowa-z-tytulu-darowizny-na-dzialalnosc-charytatywno-opiekuncza-koscielnych-osob-pr-3?tx_ttnews%5Bday%5D=19&amp;tx_ttnews%5Bmonth%5D=10&amp;tx_ttnews%5Byear%5D=2013&amp;cHash=79081e7eff060b3b95c84a662be4da1b" TargetMode="External"/><Relationship Id="rId2395" Type="http://schemas.openxmlformats.org/officeDocument/2006/relationships/hyperlink" Target="https://trybunal.gov.pl/sprawy-w-trybunale/art/2013-podstawa-obnizenia-podatku-naleznego-oraz-zwrotu-roznicy-podatku-lub-zwrotu-podatku-naleznego?tx_ttnews%5Bday%5D=17&amp;tx_ttnews%5Bmonth%5D=10&amp;tx_ttnews%5Byear%5D=2013&amp;cHash=cb57167d0d4ac2e725c84f688e6b2373" TargetMode="External"/><Relationship Id="rId367" Type="http://schemas.openxmlformats.org/officeDocument/2006/relationships/hyperlink" Target="https://trybunal.gov.pl/sprawy-w-trybunale/art/wykladnia-sadowa-umozliwiajaca-zasiedzenie-przez-przedsiebiorstwo-energetyczne-sluzebnosci-gruntowej-o-tresci-odpowiadajacej-sluzebnosci-przesylu-1?tx_ttnews%5Bday%5D=17&amp;tx_ttnews%5Bmonth%5D=03&amp;tx_ttnews%5Byear%5D=2020&amp;cHash=c795f0e006edf829895a96de2c2ccd5e" TargetMode="External"/><Relationship Id="rId574" Type="http://schemas.openxmlformats.org/officeDocument/2006/relationships/hyperlink" Target="https://trybunal.gov.pl/sprawy-w-trybunale/art/10373-brak-mozliwosci-wniesienia-zazalenia-na-ponowne-postanowienie-o-umorzeniu-postepowania-przygotow?tx_ttnews%5Bday%5D=26&amp;tx_ttnews%5Bmonth%5D=11&amp;tx_ttnews%5Byear%5D=2018&amp;cHash=8a75dfdef3d6fe387cf2d3b825277d90" TargetMode="External"/><Relationship Id="rId2048" Type="http://schemas.openxmlformats.org/officeDocument/2006/relationships/hyperlink" Target="https://trybunal.gov.pl/sprawy-w-trybunale/art/1282-zasady-zmniejszania-emerytur-i-rent-w-zwiazku-z-osiaganiem-przychodu-z-tytulu-dzialalnosci-podl?tx_ttnews%5Bday%5D=21&amp;tx_ttnews%5Bmonth%5D=10&amp;tx_ttnews%5Byear%5D=2013&amp;cHash=b733062a554bea8447eda9da333cb158" TargetMode="External"/><Relationship Id="rId2255" Type="http://schemas.openxmlformats.org/officeDocument/2006/relationships/hyperlink" Target="https://trybunal.gov.pl/sprawy-w-trybunale/art/2013-zasady-finansowania-szkolnictwa-wyznaniowego-1?tx_ttnews%5Bday%5D=17&amp;tx_ttnews%5Bmonth%5D=10&amp;tx_ttnews%5Byear%5D=2013&amp;cHash=cb57167d0d4ac2e725c84f688e6b2373" TargetMode="External"/><Relationship Id="rId3001" Type="http://schemas.openxmlformats.org/officeDocument/2006/relationships/hyperlink" Target="https://trybunal.gov.pl/sprawy-w-trybunale/art/2013-prawo-do-odszkodowania-za-represje?tx_ttnews%5Bday%5D=12&amp;tx_ttnews%5Bmonth%5D=10&amp;tx_ttnews%5Byear%5D=2013&amp;cHash=31f821da058a23f8185a5c7f28ee4ff2" TargetMode="External"/><Relationship Id="rId227" Type="http://schemas.openxmlformats.org/officeDocument/2006/relationships/hyperlink" Target="https://trybunal.gov.pl/sprawy-w-trybunale/art/brak-mozliwosci-dochodzenia-przed-polskimi-sadami-odszkodowania-naleznego-od-obcego-panstwa-z-tytulu-zbrodni-wojennych-ludobojstwa-i-zbrodni-przeciwko-ludzkosci-na-skutek-uznawania-istnienia-immunitetu-jurysdykcyjnego-obcego-panstwa?tx_ttnews%5Bday%5D=18&amp;tx_ttnews%5Bmonth%5D=12&amp;tx_ttnews%5Byear%5D=2020&amp;cHash=609147221566c672bea35017ed939c5f" TargetMode="External"/><Relationship Id="rId781" Type="http://schemas.openxmlformats.org/officeDocument/2006/relationships/hyperlink" Target="https://trybunal.gov.pl/sprawy-w-trybunale/art/8976-termin-do-wniesienia-przez-pracownika-odwolania-od-doreczenia-oswiadczenia-pracodawcy-o-wypowiedz?tx_ttnews%5Bday%5D=11&amp;tx_ttnews%5Bmonth%5D=05&amp;tx_ttnews%5Byear%5D=2016&amp;cHash=3bfde9d250be9778454e846513301cc4" TargetMode="External"/><Relationship Id="rId879" Type="http://schemas.openxmlformats.org/officeDocument/2006/relationships/hyperlink" Target="https://trybunal.gov.pl/sprawy-w-trybunale/art/8530-gospodarowanie-nieruchomosciami-rolnymi-skarbu-panstwa-zasady-naliczania-wynagrodzenia-za-bezumow?tx_ttnews%5Bday%5D=10&amp;tx_ttnews%5Bmonth%5D=09&amp;tx_ttnews%5Byear%5D=2015&amp;cHash=7da928195bad02cd895e521d3a954c80" TargetMode="External"/><Relationship Id="rId2462" Type="http://schemas.openxmlformats.org/officeDocument/2006/relationships/hyperlink" Target="https://trybunal.gov.pl/sprawy-w-trybunale/art/2013-eksmisja-prawo-do-lokalu-socjalnego?tx_ttnews%5Bday%5D=16&amp;tx_ttnews%5Bmonth%5D=10&amp;tx_ttnews%5Byear%5D=2013&amp;cHash=1142f9972054118f57e188f8ae3835fe" TargetMode="External"/><Relationship Id="rId2767" Type="http://schemas.openxmlformats.org/officeDocument/2006/relationships/hyperlink" Target="https://trybunal.gov.pl/sprawy-w-trybunale/art/2013-prawo-do-sadowej-kontroli-legalnosci-decyzji-orzekajacej-o-odpowiedzialnosci-podatkowej?tx_ttnews%5Bday%5D=14&amp;tx_ttnews%5Bmonth%5D=10&amp;tx_ttnews%5Byear%5D=2013&amp;cHash=e4ce28f1884b572cc1ec2d9f933ee468" TargetMode="External"/><Relationship Id="rId434" Type="http://schemas.openxmlformats.org/officeDocument/2006/relationships/hyperlink" Target="https://trybunal.gov.pl/sprawy-w-trybunale/art/obowiazek-poddawania-sie-szczepieniom-ochronnym?tx_ttnews%5Bday%5D=15&amp;tx_ttnews%5Bmonth%5D=11&amp;tx_ttnews%5Byear%5D=2019&amp;cHash=62fbde1f95486d4ac2091212bef22195" TargetMode="External"/><Relationship Id="rId641" Type="http://schemas.openxmlformats.org/officeDocument/2006/relationships/hyperlink" Target="https://trybunal.gov.pl/sprawy-w-trybunale/art/9895-ustawa-o-radcach-prawnych-kodeks-postepowania-karnego?tx_ttnews%5Bday%5D=19&amp;tx_ttnews%5Bmonth%5D=10&amp;tx_ttnews%5Byear%5D=2017&amp;cHash=7aea2fa682e6ff78301d68c2ada99c78" TargetMode="External"/><Relationship Id="rId739" Type="http://schemas.openxmlformats.org/officeDocument/2006/relationships/hyperlink" Target="https://trybunal.gov.pl/sprawy-w-trybunale/art/9328-odpowiedzialnosc-karna?tx_ttnews%5Bday%5D=22&amp;tx_ttnews%5Bmonth%5D=08&amp;tx_ttnews%5Byear%5D=2016&amp;cHash=f3bf178a35dbcc35cf1d31d98ee44286" TargetMode="External"/><Relationship Id="rId1064" Type="http://schemas.openxmlformats.org/officeDocument/2006/relationships/hyperlink" Target="https://trybunal.gov.pl/sprawy-w-trybunale/art/7317-przewleklosc-postepowania-sadowego?tx_ttnews%5Bday%5D=13&amp;tx_ttnews%5Bmonth%5D=01&amp;tx_ttnews%5Byear%5D=2015&amp;cHash=461fe43b4b260279205f4051e1dbddcd" TargetMode="External"/><Relationship Id="rId1271" Type="http://schemas.openxmlformats.org/officeDocument/2006/relationships/hyperlink" Target="https://trybunal.gov.pl/sprawy-w-trybunale/art/5648-zagospodarowanie-przestrzenne-miejscowe-plany-zagospodarowania-przestrzennego-rezerwacja-gruntow?tx_ttnews%5Bday%5D=30&amp;tx_ttnews%5Bmonth%5D=11&amp;tx_ttnews%5Byear%5D=2013&amp;cHash=ce6c5ab1fe289c48fb8bc17e94b0dc3d" TargetMode="External"/><Relationship Id="rId1369" Type="http://schemas.openxmlformats.org/officeDocument/2006/relationships/hyperlink" Target="https://trybunal.gov.pl/sprawy-w-trybunale/art/2013-zsady-i-tryb-wyboru-kandydatow-na-czlonkow-rad-nadzorczych-spolek-skarbu-panstwa?tx_ttnews%5Bday%5D=28&amp;tx_ttnews%5Bmonth%5D=10&amp;tx_ttnews%5Byear%5D=2013&amp;cHash=b728bddccf7e02103a220068b149aeca" TargetMode="External"/><Relationship Id="rId1576" Type="http://schemas.openxmlformats.org/officeDocument/2006/relationships/hyperlink" Target="https://trybunal.gov.pl/sprawy-w-trybunale/art/2013-koszty-sadowe-wymog-uiszczenia-oplaty-sadowej-od-skargi-na-orzeczenie-krajowej-izby-odwolawcze?tx_ttnews%5Bday%5D=24&amp;tx_ttnews%5Bmonth%5D=10&amp;tx_ttnews%5Byear%5D=2013&amp;cHash=536cdfe28fa02f7f9d4c589e3c39aced" TargetMode="External"/><Relationship Id="rId2115" Type="http://schemas.openxmlformats.org/officeDocument/2006/relationships/hyperlink" Target="https://trybunal.gov.pl/sprawy-w-trybunale/art/2013-zasady-zwrotu-przez-funkcjonariusza-celnego-rownowartosci-umundurowania-w-przypadku-zakonczenia-s-1?tx_ttnews%5Bday%5D=21&amp;tx_ttnews%5Bmonth%5D=10&amp;tx_ttnews%5Byear%5D=2013&amp;cHash=b733062a554bea8447eda9da333cb158" TargetMode="External"/><Relationship Id="rId2322" Type="http://schemas.openxmlformats.org/officeDocument/2006/relationships/hyperlink" Target="https://trybunal.gov.pl/sprawy-w-trybunale/art/2013-zasady-wylaczenia-czlonka-samorzadowego-kolegium-odwolawczego-w-postepowaniu-o-ponowne-rozpatr?tx_ttnews%5Bday%5D=17&amp;tx_ttnews%5Bmonth%5D=10&amp;tx_ttnews%5Byear%5D=2013&amp;cHash=cb57167d0d4ac2e725c84f688e6b2373" TargetMode="External"/><Relationship Id="rId2974" Type="http://schemas.openxmlformats.org/officeDocument/2006/relationships/hyperlink" Target="https://trybunal.gov.pl/sprawy-w-trybunale/art/2013-referendum-ogolnokrajowe-1?tx_ttnews%5Bday%5D=12&amp;tx_ttnews%5Bmonth%5D=10&amp;tx_ttnews%5Byear%5D=2013&amp;cHash=31f821da058a23f8185a5c7f28ee4ff2" TargetMode="External"/><Relationship Id="rId501" Type="http://schemas.openxmlformats.org/officeDocument/2006/relationships/hyperlink" Target="https://trybunal.gov.pl/sprawy-w-trybunale/art/10717-kodeks-postepowania-karnego?tx_ttnews%5Bday%5D=12&amp;tx_ttnews%5Bmonth%5D=07&amp;tx_ttnews%5Byear%5D=2019&amp;cHash=fb8659b3c131b83338843120ea188436" TargetMode="External"/><Relationship Id="rId946" Type="http://schemas.openxmlformats.org/officeDocument/2006/relationships/hyperlink" Target="https://trybunal.gov.pl/sprawy-w-trybunale/art/7605-termin-przedawnienia-roszczen-z-umow-o-warunkach-odplatnosci-za-studia-lub-uslugi-edukacyjne?tx_ttnews%5Bday%5D=05&amp;tx_ttnews%5Bmonth%5D=05&amp;tx_ttnews%5Byear%5D=2015&amp;cHash=9059c43dacb534e1cce4d2773e630c10" TargetMode="External"/><Relationship Id="rId1131" Type="http://schemas.openxmlformats.org/officeDocument/2006/relationships/hyperlink" Target="https://trybunal.gov.pl/sprawy-w-trybunale/art/7143-sposob-podzialu-czesci-oswiatowej-subwencji-ogolnej-dla-jednostek-samorzadu-terytorialnego-w?tx_ttnews%5Bday%5D=09&amp;tx_ttnews%5Bmonth%5D=10&amp;tx_ttnews%5Byear%5D=2014&amp;cHash=ecaba7c0fe39fa29b08ebe5d29cc5a4f" TargetMode="External"/><Relationship Id="rId1229" Type="http://schemas.openxmlformats.org/officeDocument/2006/relationships/hyperlink" Target="https://trybunal.gov.pl/sprawy-w-trybunale/art/6727-gry-hazardowe?tx_ttnews%5Bday%5D=26&amp;tx_ttnews%5Bmonth%5D=02&amp;tx_ttnews%5Byear%5D=2014&amp;cHash=d0d330109ba670129be3780b922cb978" TargetMode="External"/><Relationship Id="rId1783" Type="http://schemas.openxmlformats.org/officeDocument/2006/relationships/hyperlink" Target="https://trybunal.gov.pl/sprawy-w-trybunale/art/1550-zasady-przeprowadzania-audytu-zewnetrznego-nik?tx_ttnews%5Bday%5D=22&amp;tx_ttnews%5Bmonth%5D=10&amp;tx_ttnews%5Byear%5D=2013&amp;cHash=8f197c04ffa5a1746bb6205c213b65f0" TargetMode="External"/><Relationship Id="rId1990" Type="http://schemas.openxmlformats.org/officeDocument/2006/relationships/hyperlink" Target="https://trybunal.gov.pl/sprawy-w-trybunale/art/2013-oplata-stosunkowa-liczona-od-wartosci-przedmiotu-zaskarzenia-a-prawo-do-sadu?tx_ttnews%5Bday%5D=22&amp;tx_ttnews%5Bmonth%5D=10&amp;tx_ttnews%5Byear%5D=2013&amp;cHash=8f197c04ffa5a1746bb6205c213b65f0" TargetMode="External"/><Relationship Id="rId2627" Type="http://schemas.openxmlformats.org/officeDocument/2006/relationships/hyperlink" Target="https://trybunal.gov.pl/sprawy-w-trybunale/art/2013-prawo-do-sadu-24?tx_ttnews%5Bday%5D=15&amp;tx_ttnews%5Bmonth%5D=10&amp;tx_ttnews%5Byear%5D=2013&amp;cHash=e61ff2a816a69e9579264b9738549421" TargetMode="External"/><Relationship Id="rId2834" Type="http://schemas.openxmlformats.org/officeDocument/2006/relationships/hyperlink" Target="https://trybunal.gov.pl/sprawy-w-trybunale/art/462-dochody-jednostek-samorzadu-terytorialnego?tx_ttnews%5Bday%5D=14&amp;tx_ttnews%5Bmonth%5D=10&amp;tx_ttnews%5Byear%5D=2013&amp;cHash=e4ce28f1884b572cc1ec2d9f933ee468" TargetMode="External"/><Relationship Id="rId75" Type="http://schemas.openxmlformats.org/officeDocument/2006/relationships/hyperlink" Target="https://trybunal.gov.pl/sprawy-w-trybunale/art/zasiedzenie-sluzebnosci-przesylu-w-dobrej-wierze?tx_ttnews%5Bday%5D=05&amp;tx_ttnews%5Bmonth%5D=04&amp;tx_ttnews%5Byear%5D=2022&amp;cHash=04174ffc96823c0c5950462a7f275494" TargetMode="External"/><Relationship Id="rId806" Type="http://schemas.openxmlformats.org/officeDocument/2006/relationships/hyperlink" Target="https://trybunal.gov.pl/sprawy-w-trybunale/art/8892-zobowiazania-podatkowe-zabezpieczone-hipoteka-lub-zastawem-bankowym-przedawnienie?tx_ttnews%5Bday%5D=06&amp;tx_ttnews%5Bmonth%5D=04&amp;tx_ttnews%5Byear%5D=2016&amp;cHash=d298931aa787907d2ce05cabd2ca3fbb" TargetMode="External"/><Relationship Id="rId1436" Type="http://schemas.openxmlformats.org/officeDocument/2006/relationships/hyperlink" Target="https://trybunal.gov.pl/sprawy-w-trybunale/art/2013-immunitet-parlamentarny?tx_ttnews%5Bday%5D=28&amp;tx_ttnews%5Bmonth%5D=10&amp;tx_ttnews%5Byear%5D=2013&amp;cHash=b728bddccf7e02103a220068b149aeca" TargetMode="External"/><Relationship Id="rId1643" Type="http://schemas.openxmlformats.org/officeDocument/2006/relationships/hyperlink" Target="https://trybunal.gov.pl/sprawy-w-trybunale/art/2013-zasady-uzyskania-tytulu-rzeczoznawcy-budowlanego-zakres-uprawnien-rzeczoznawcy-budowlanego?tx_ttnews%5Bday%5D=24&amp;tx_ttnews%5Bmonth%5D=10&amp;tx_ttnews%5Byear%5D=2013&amp;cHash=536cdfe28fa02f7f9d4c589e3c39aced" TargetMode="External"/><Relationship Id="rId1850" Type="http://schemas.openxmlformats.org/officeDocument/2006/relationships/hyperlink" Target="https://trybunal.gov.pl/sprawy-w-trybunale/art/1483-zachowek-zasady-dziedziczenia-roszczenia-z-tytulu-zachowku?tx_ttnews%5Bday%5D=22&amp;tx_ttnews%5Bmonth%5D=10&amp;tx_ttnews%5Byear%5D=2013&amp;cHash=8f197c04ffa5a1746bb6205c213b65f0" TargetMode="External"/><Relationship Id="rId2901" Type="http://schemas.openxmlformats.org/officeDocument/2006/relationships/hyperlink" Target="https://trybunal.gov.pl/sprawy-w-trybunale/art/2013-dopuszczalnosc-kasacji-1?tx_ttnews%5Bday%5D=14&amp;tx_ttnews%5Bmonth%5D=10&amp;tx_ttnews%5Byear%5D=2013&amp;cHash=e4ce28f1884b572cc1ec2d9f933ee468" TargetMode="External"/><Relationship Id="rId1503" Type="http://schemas.openxmlformats.org/officeDocument/2006/relationships/hyperlink" Target="https://trybunal.gov.pl/sprawy-w-trybunale/art/2013-wynagrodzenia-sedziowskie-2?tx_ttnews%5Bday%5D=25&amp;tx_ttnews%5Bmonth%5D=10&amp;tx_ttnews%5Byear%5D=2013&amp;cHash=4fe1187494bc447be274d3c59a2b2d55" TargetMode="External"/><Relationship Id="rId1710" Type="http://schemas.openxmlformats.org/officeDocument/2006/relationships/hyperlink" Target="https://trybunal.gov.pl/sprawy-w-trybunale/art/2013-obrot-instrumentami-finansowymi?tx_ttnews%5Bday%5D=23&amp;tx_ttnews%5Bmonth%5D=10&amp;tx_ttnews%5Byear%5D=2013&amp;cHash=acd30e670f7b1d4780339415089e5572" TargetMode="External"/><Relationship Id="rId1948" Type="http://schemas.openxmlformats.org/officeDocument/2006/relationships/hyperlink" Target="https://trybunal.gov.pl/sprawy-w-trybunale/art/2013-zasada-obliczania-oplat-za-udzielenie-koncesji-dla-nadawcow-radiowych-i-telewizyjnych?tx_ttnews%5Bday%5D=22&amp;tx_ttnews%5Bmonth%5D=10&amp;tx_ttnews%5Byear%5D=2013&amp;cHash=8f197c04ffa5a1746bb6205c213b65f0" TargetMode="External"/><Relationship Id="rId291" Type="http://schemas.openxmlformats.org/officeDocument/2006/relationships/hyperlink" Target="https://trybunal.gov.pl/sprawy-w-trybunale/art/zmniejszenie-wysokosci-renty-strukturalnej-na-podstawie-rozporzadzenia?tx_ttnews%5Bday%5D=31&amp;tx_ttnews%5Bmonth%5D=08&amp;tx_ttnews%5Byear%5D=2020&amp;cHash=89f1278cebd32ab10d7e492155e2ed21" TargetMode="External"/><Relationship Id="rId1808" Type="http://schemas.openxmlformats.org/officeDocument/2006/relationships/hyperlink" Target="https://trybunal.gov.pl/sprawy-w-trybunale/art/1525-uprawnienie-wspolnoty-mieszkaniowej-do-zadania-w-trybie-procesu-sprzedazy-lokalu-w-drodze-licyta?tx_ttnews%5Bday%5D=22&amp;tx_ttnews%5Bmonth%5D=10&amp;tx_ttnews%5Byear%5D=2013&amp;cHash=8f197c04ffa5a1746bb6205c213b65f0" TargetMode="External"/><Relationship Id="rId3023" Type="http://schemas.openxmlformats.org/officeDocument/2006/relationships/hyperlink" Target="https://trybunal.gov.pl/sprawy-w-trybunale/art/2013-prawo-do-sadu-6?tx_ttnews%5Bday%5D=12&amp;tx_ttnews%5Bmonth%5D=10&amp;tx_ttnews%5Byear%5D=2013&amp;cHash=31f821da058a23f8185a5c7f28ee4ff2" TargetMode="External"/><Relationship Id="rId151" Type="http://schemas.openxmlformats.org/officeDocument/2006/relationships/hyperlink" Target="https://trybunal.gov.pl/sprawy-w-trybunale/art/fundusz-pomocy-pokrzywdzonym-oraz-pomocy-postpenitencjarnej?tx_ttnews%5Bday%5D=01&amp;tx_ttnews%5Bmonth%5D=10&amp;tx_ttnews%5Byear%5D=2021&amp;cHash=c3a93a10d905cab0b89e823e7b2f150e" TargetMode="External"/><Relationship Id="rId389" Type="http://schemas.openxmlformats.org/officeDocument/2006/relationships/hyperlink" Target="https://trybunal.gov.pl/sprawy-w-trybunale/art/niemoznosc-poddania-kontroli-sadowoadministracyjnej-braku-rozstrzygniecia-przez-organ-wykonawczy-jednostki-sam-teryt-w-sprawie-otwartego-konkursu-ofert-na-powierzenie-zadania-publicznego-prowadzenia-punktow-udzielania-nieodplatnej-pomocy-prawnej?tx_ttnews%5Bday%5D=06&amp;tx_ttnews%5Bmonth%5D=02&amp;tx_ttnews%5Byear%5D=2020&amp;cHash=b7b4cae9e41bb411e3af1995748f5ec6" TargetMode="External"/><Relationship Id="rId596" Type="http://schemas.openxmlformats.org/officeDocument/2006/relationships/hyperlink" Target="https://trybunal.gov.pl/sprawy-w-trybunale/art/10251-wznowienie-postepowania-cywilnego-wskutek-wyroku-zakresowego-trybunalu-konstytucyjnego-oraz-wznowi?tx_ttnews%5Bday%5D=23&amp;tx_ttnews%5Bmonth%5D=07&amp;tx_ttnews%5Byear%5D=2018&amp;cHash=fa46ae3dd4ac39fc1a7ab446088deab3" TargetMode="External"/><Relationship Id="rId2277" Type="http://schemas.openxmlformats.org/officeDocument/2006/relationships/hyperlink" Target="https://trybunal.gov.pl/sprawy-w-trybunale/art/2013-nieprecyzyjne-sformulowania-uzyte-w-ustawie?tx_ttnews%5Bday%5D=17&amp;tx_ttnews%5Bmonth%5D=10&amp;tx_ttnews%5Byear%5D=2013&amp;cHash=cb57167d0d4ac2e725c84f688e6b2373" TargetMode="External"/><Relationship Id="rId2484" Type="http://schemas.openxmlformats.org/officeDocument/2006/relationships/hyperlink" Target="https://trybunal.gov.pl/sprawy-w-trybunale/art/2013-prawo-do-zasilku-opiekunczego?tx_ttnews%5Bday%5D=16&amp;tx_ttnews%5Bmonth%5D=10&amp;tx_ttnews%5Byear%5D=2013&amp;cHash=1142f9972054118f57e188f8ae3835fe" TargetMode="External"/><Relationship Id="rId2691" Type="http://schemas.openxmlformats.org/officeDocument/2006/relationships/hyperlink" Target="https://trybunal.gov.pl/sprawy-w-trybunale/art/2013-ustroj-miasta-stolecznego-warszawy?tx_ttnews%5Bday%5D=15&amp;tx_ttnews%5Bmonth%5D=10&amp;tx_ttnews%5Byear%5D=2013&amp;cHash=e61ff2a816a69e9579264b9738549421" TargetMode="External"/><Relationship Id="rId249" Type="http://schemas.openxmlformats.org/officeDocument/2006/relationships/hyperlink" Target="https://trybunal.gov.pl/sprawy-w-trybunale/art/nowelizacja-kodeksow-w-zwiazku-z-zapobieganiem-przeciwdzialaniem-i-zwalczaniem-covid-19-naruszenie-procedury-legislacyjnej?tx_ttnews%5Bday%5D=16&amp;tx_ttnews%5Bmonth%5D=10&amp;tx_ttnews%5Byear%5D=2020&amp;cHash=48e7204e9b53f48f3e2fa59a05687656" TargetMode="External"/><Relationship Id="rId456" Type="http://schemas.openxmlformats.org/officeDocument/2006/relationships/hyperlink" Target="https://trybunal.gov.pl/sprawy-w-trybunale/art/zakres-podmiotowy-ustawy-o-ograniczeniu-prowadzenia-dzialalnosci-gospodarczej-przez-osoby-pelniace-funkcje-publiczne?tx_ttnews%5Bday%5D=22&amp;tx_ttnews%5Bmonth%5D=10&amp;tx_ttnews%5Byear%5D=2019&amp;cHash=97f8766f3ea0503e110f8209d0aff5ab" TargetMode="External"/><Relationship Id="rId663" Type="http://schemas.openxmlformats.org/officeDocument/2006/relationships/hyperlink" Target="https://trybunal.gov.pl/sprawy-w-trybunale/art/9775-ustawa-kodeks-rodzinny-i-opiekunczy?tx_ttnews%5Bday%5D=06&amp;tx_ttnews%5Bmonth%5D=07&amp;tx_ttnews%5Byear%5D=2017&amp;cHash=72d698c2acc92b5fee0076081a9dd063" TargetMode="External"/><Relationship Id="rId870" Type="http://schemas.openxmlformats.org/officeDocument/2006/relationships/hyperlink" Target="https://trybunal.gov.pl/sprawy-w-trybunale/art/8644-wolnosc-dzialalnosci-gospodarczej?tx_ttnews%5Bday%5D=23&amp;tx_ttnews%5Bmonth%5D=10&amp;tx_ttnews%5Byear%5D=2015&amp;cHash=57a851c7f1a0e4f93693db0391e2575f" TargetMode="External"/><Relationship Id="rId1086" Type="http://schemas.openxmlformats.org/officeDocument/2006/relationships/hyperlink" Target="https://trybunal.gov.pl/sprawy-w-trybunale/art/7249-zamowienia-publiczne?tx_ttnews%5Bday%5D=24&amp;tx_ttnews%5Bmonth%5D=11&amp;tx_ttnews%5Byear%5D=2014&amp;cHash=4f146ef7f822afc7903fad37fba850e4" TargetMode="External"/><Relationship Id="rId1293" Type="http://schemas.openxmlformats.org/officeDocument/2006/relationships/hyperlink" Target="https://trybunal.gov.pl/sprawy-w-trybunale/art/2013-swiadczenie-pielegnacyjne?tx_ttnews%5Bday%5D=28&amp;tx_ttnews%5Bmonth%5D=10&amp;tx_ttnews%5Byear%5D=2013&amp;cHash=b728bddccf7e02103a220068b149aeca" TargetMode="External"/><Relationship Id="rId2137" Type="http://schemas.openxmlformats.org/officeDocument/2006/relationships/hyperlink" Target="https://trybunal.gov.pl/sprawy-w-trybunale/art/2013-wynagrodzenie-sedziow-sadow-powszechnych-31?tx_ttnews%5Bday%5D=21&amp;tx_ttnews%5Bmonth%5D=10&amp;tx_ttnews%5Byear%5D=2013&amp;cHash=b733062a554bea8447eda9da333cb158" TargetMode="External"/><Relationship Id="rId2344" Type="http://schemas.openxmlformats.org/officeDocument/2006/relationships/hyperlink" Target="https://trybunal.gov.pl/sprawy-w-trybunale/art/2013-dopuszczalnosc-zawierania-porozumien-mniej-korzystnych-dla-pracownikow-a-regulacje-ustawowe?tx_ttnews%5Bday%5D=17&amp;tx_ttnews%5Bmonth%5D=10&amp;tx_ttnews%5Byear%5D=2013&amp;cHash=cb57167d0d4ac2e725c84f688e6b2373" TargetMode="External"/><Relationship Id="rId2551" Type="http://schemas.openxmlformats.org/officeDocument/2006/relationships/hyperlink" Target="https://trybunal.gov.pl/sprawy-w-trybunale/art/2013-funkcjonariusz-celny-zwolnienie-ze-sluzby-3?tx_ttnews%5Bday%5D=16&amp;tx_ttnews%5Bmonth%5D=10&amp;tx_ttnews%5Byear%5D=2013&amp;cHash=1142f9972054118f57e188f8ae3835fe" TargetMode="External"/><Relationship Id="rId2789" Type="http://schemas.openxmlformats.org/officeDocument/2006/relationships/hyperlink" Target="https://trybunal.gov.pl/sprawy-w-trybunale/art/2013-prawo-wlasnosci-do-pomieszczenia-przynaleznego?tx_ttnews%5Bday%5D=14&amp;tx_ttnews%5Bmonth%5D=10&amp;tx_ttnews%5Byear%5D=2013&amp;cHash=e4ce28f1884b572cc1ec2d9f933ee468" TargetMode="External"/><Relationship Id="rId2996" Type="http://schemas.openxmlformats.org/officeDocument/2006/relationships/hyperlink" Target="https://trybunal.gov.pl/sprawy-w-trybunale/art/2013-zakres-delegacji-ustawowe?tx_ttnews%5Bday%5D=12&amp;tx_ttnews%5Bmonth%5D=10&amp;tx_ttnews%5Byear%5D=2013&amp;cHash=31f821da058a23f8185a5c7f28ee4ff2" TargetMode="External"/><Relationship Id="rId109" Type="http://schemas.openxmlformats.org/officeDocument/2006/relationships/hyperlink" Target="https://trybunal.gov.pl/sprawy-w-trybunale/art/ulga-prorodzinna-gorna-granica-dochodow-podatnika-i-jego-malzonka?tx_ttnews%5Bday%5D=14&amp;tx_ttnews%5Bmonth%5D=01&amp;tx_ttnews%5Byear%5D=2022&amp;cHash=47890ca7b0994ec55ba116b2c37894e8" TargetMode="External"/><Relationship Id="rId316" Type="http://schemas.openxmlformats.org/officeDocument/2006/relationships/hyperlink" Target="https://trybunal.gov.pl/sprawy-w-trybunale/art/przejecie-przez-skarbu-panstwa-nieruchomosci-bez-odszkodowania-na-podstawie-dekretu-pkwn?tx_ttnews%5Bday%5D=05&amp;tx_ttnews%5Bmonth%5D=08&amp;tx_ttnews%5Byear%5D=2020&amp;cHash=5887800936a28c5d94cad48dd8b593db" TargetMode="External"/><Relationship Id="rId523" Type="http://schemas.openxmlformats.org/officeDocument/2006/relationships/hyperlink" Target="https://trybunal.gov.pl/sprawy-w-trybunale/art/10634-pozarolnicza-dzialalnosc-gospodarcza-a-zbycie-nieruchomosci-jako-przedmiot-opodatkowania?tx_ttnews%5Bday%5D=04&amp;tx_ttnews%5Bmonth%5D=06&amp;tx_ttnews%5Byear%5D=2019&amp;cHash=3da84be775e192ddfafb92936767f383" TargetMode="External"/><Relationship Id="rId968" Type="http://schemas.openxmlformats.org/officeDocument/2006/relationships/hyperlink" Target="https://trybunal.gov.pl/sprawy-w-trybunale/art/7542-ustawa-o-grach-hazardowych-proces-ustawodawczy-obowiazek-notyfikacji-przepisow-technicznych-prze?tx_ttnews%5Bday%5D=03&amp;tx_ttnews%5Bmonth%5D=04&amp;tx_ttnews%5Byear%5D=2015&amp;cHash=95dd20e230ab8fad05ef0cba7a142cc7" TargetMode="External"/><Relationship Id="rId1153" Type="http://schemas.openxmlformats.org/officeDocument/2006/relationships/hyperlink" Target="https://trybunal.gov.pl/sprawy-w-trybunale/art/7078-ustawa-o-przekazaniu-srodkow-finansowych-swiadczeniodawcom-na-wzrost-wynagrodzen?tx_ttnews%5Bday%5D=02&amp;tx_ttnews%5Bmonth%5D=09&amp;tx_ttnews%5Byear%5D=2014&amp;cHash=8c89dfc6b01f6497b9e4944898ad7a6a" TargetMode="External"/><Relationship Id="rId1598" Type="http://schemas.openxmlformats.org/officeDocument/2006/relationships/hyperlink" Target="https://trybunal.gov.pl/sprawy-w-trybunale/art/2013-bezprawne-rozwiazanie-umowy-o-prace-zasady-dochodzenia-odszkodowania?tx_ttnews%5Bday%5D=24&amp;tx_ttnews%5Bmonth%5D=10&amp;tx_ttnews%5Byear%5D=2013&amp;cHash=536cdfe28fa02f7f9d4c589e3c39aced" TargetMode="External"/><Relationship Id="rId2204" Type="http://schemas.openxmlformats.org/officeDocument/2006/relationships/hyperlink" Target="https://trybunal.gov.pl/sprawy-w-trybunale/art/2013-zasady-powolania-na-stanowisko-sedziego?tx_ttnews%5Bday%5D=19&amp;tx_ttnews%5Bmonth%5D=10&amp;tx_ttnews%5Byear%5D=2013&amp;cHash=79081e7eff060b3b95c84a662be4da1b" TargetMode="External"/><Relationship Id="rId2649" Type="http://schemas.openxmlformats.org/officeDocument/2006/relationships/hyperlink" Target="https://trybunal.gov.pl/sprawy-w-trybunale/art/2013-leczenie-w-zakladzie-lecznictwa-odwykowego-legitymacja-procesowa?tx_ttnews%5Bday%5D=15&amp;tx_ttnews%5Bmonth%5D=10&amp;tx_ttnews%5Byear%5D=2013&amp;cHash=e61ff2a816a69e9579264b9738549421" TargetMode="External"/><Relationship Id="rId2856" Type="http://schemas.openxmlformats.org/officeDocument/2006/relationships/hyperlink" Target="https://trybunal.gov.pl/sprawy-w-trybunale/art/2013-prawo-do-wczesniejszej-emerytury-1?tx_ttnews%5Bday%5D=14&amp;tx_ttnews%5Bmonth%5D=10&amp;tx_ttnews%5Byear%5D=2013&amp;cHash=e4ce28f1884b572cc1ec2d9f933ee468" TargetMode="External"/><Relationship Id="rId97" Type="http://schemas.openxmlformats.org/officeDocument/2006/relationships/hyperlink" Target="https://trybunal.gov.pl/sprawy-w-trybunale/art/zlozenie-ponaglenia-w-toku-postepowania-jako-warunek-stwierdzenia-przewleklosci-postepowania-administracyjnego-19?tx_ttnews%5Bday%5D=24&amp;tx_ttnews%5Bmonth%5D=01&amp;tx_ttnews%5Byear%5D=2022&amp;cHash=91e1060f5d1645daf796f6d3f7698aa0" TargetMode="External"/><Relationship Id="rId730" Type="http://schemas.openxmlformats.org/officeDocument/2006/relationships/hyperlink" Target="https://trybunal.gov.pl/sprawy-w-trybunale/art/9364-skladki-na-ubezpieczenie-zdrowotne-rolnikow-zasady-ustalania-wysokosci-miesiecznej-skladki-o?tx_ttnews%5Bday%5D=23&amp;tx_ttnews%5Bmonth%5D=09&amp;tx_ttnews%5Byear%5D=2016&amp;cHash=0a2489000b772cda34893ab89d69c02d" TargetMode="External"/><Relationship Id="rId828" Type="http://schemas.openxmlformats.org/officeDocument/2006/relationships/hyperlink" Target="https://trybunal.gov.pl/sprawy-w-trybunale/art/8809-upowaznienie-ministra-wlasciwego-do-spraw-zdrowia-do-ogloszenia-w-drodze-obwieszczenia-sposobu-s?tx_ttnews%5Bday%5D=18&amp;tx_ttnews%5Bmonth%5D=12&amp;tx_ttnews%5Byear%5D=2015&amp;cHash=cc51cbd0c5066aeb33f9675d27be8745" TargetMode="External"/><Relationship Id="rId1013" Type="http://schemas.openxmlformats.org/officeDocument/2006/relationships/hyperlink" Target="https://trybunal.gov.pl/sprawy-w-trybunale/art/7430-zasady-ustalania-podstawy-wymiaru-skladek-na-ubezpieczenia-emerytalne-i-rentowe?tx_ttnews%5Bday%5D=18&amp;tx_ttnews%5Bmonth%5D=02&amp;tx_ttnews%5Byear%5D=2015&amp;cHash=5c677e49e61624aec4ca83bd24df5cd8" TargetMode="External"/><Relationship Id="rId1360" Type="http://schemas.openxmlformats.org/officeDocument/2006/relationships/hyperlink" Target="https://trybunal.gov.pl/sprawy-w-trybunale/art/2013-uzaleznienie-prawa-do-odszkodowania-od-pozbawienia-poprzedniego-wlasciciela-nieruchomosci-badz?tx_ttnews%5Bday%5D=28&amp;tx_ttnews%5Bmonth%5D=10&amp;tx_ttnews%5Byear%5D=2013&amp;cHash=b728bddccf7e02103a220068b149aeca" TargetMode="External"/><Relationship Id="rId1458" Type="http://schemas.openxmlformats.org/officeDocument/2006/relationships/hyperlink" Target="https://trybunal.gov.pl/sprawy-w-trybunale/art/2013-spoldzielcze-kasy-oszczednosciowo-kredytowe?tx_ttnews%5Bday%5D=25&amp;tx_ttnews%5Bmonth%5D=10&amp;tx_ttnews%5Byear%5D=2013&amp;cHash=4fe1187494bc447be274d3c59a2b2d55" TargetMode="External"/><Relationship Id="rId1665" Type="http://schemas.openxmlformats.org/officeDocument/2006/relationships/hyperlink" Target="https://trybunal.gov.pl/sprawy-w-trybunale/art/2013-zachowek-1?tx_ttnews%5Bday%5D=23&amp;tx_ttnews%5Bmonth%5D=10&amp;tx_ttnews%5Byear%5D=2013&amp;cHash=acd30e670f7b1d4780339415089e5572" TargetMode="External"/><Relationship Id="rId1872" Type="http://schemas.openxmlformats.org/officeDocument/2006/relationships/hyperlink" Target="https://trybunal.gov.pl/sprawy-w-trybunale/art/2013-zasady-rozwiazywania-stosunku-pracy-w-przypadku-likwidacji-lub-reorganizacji-urzedu?tx_ttnews%5Bday%5D=22&amp;tx_ttnews%5Bmonth%5D=10&amp;tx_ttnews%5Byear%5D=2013&amp;cHash=8f197c04ffa5a1746bb6205c213b65f0" TargetMode="External"/><Relationship Id="rId2411" Type="http://schemas.openxmlformats.org/officeDocument/2006/relationships/hyperlink" Target="https://trybunal.gov.pl/sprawy-w-trybunale/art/2013-podatek-dochodowy-od-osob-prawnych-kwestia-opodatkowania-srodkow-finansowych-spolki-sluzacy?tx_ttnews%5Bday%5D=17&amp;tx_ttnews%5Bmonth%5D=10&amp;tx_ttnews%5Byear%5D=2013&amp;cHash=cb57167d0d4ac2e725c84f688e6b2373" TargetMode="External"/><Relationship Id="rId2509" Type="http://schemas.openxmlformats.org/officeDocument/2006/relationships/hyperlink" Target="https://trybunal.gov.pl/sprawy-w-trybunale/art/2013-dziedziczenie-gospodarstwa-rolnego?tx_ttnews%5Bday%5D=16&amp;tx_ttnews%5Bmonth%5D=10&amp;tx_ttnews%5Byear%5D=2013&amp;cHash=1142f9972054118f57e188f8ae3835fe" TargetMode="External"/><Relationship Id="rId2716" Type="http://schemas.openxmlformats.org/officeDocument/2006/relationships/hyperlink" Target="https://trybunal.gov.pl/sprawy-w-trybunale/art/2013-sklad-organow-samorzadow-zawodowych-architektow-inzynierow-budownictwa-urbanistow-orzekaj-1?tx_ttnews%5Bday%5D=14&amp;tx_ttnews%5Bmonth%5D=10&amp;tx_ttnews%5Byear%5D=2013&amp;cHash=e4ce28f1884b572cc1ec2d9f933ee468" TargetMode="External"/><Relationship Id="rId1220" Type="http://schemas.openxmlformats.org/officeDocument/2006/relationships/hyperlink" Target="https://trybunal.gov.pl/sprawy-w-trybunale/art/6753-zasady-ustalania-wysokosci-stawki-minimalnej-za-czynnosci-adwokackie?tx_ttnews%5Bday%5D=12&amp;tx_ttnews%5Bmonth%5D=03&amp;tx_ttnews%5Byear%5D=2014&amp;cHash=fb03cd48639c476857c5d8ec7d8290e0" TargetMode="External"/><Relationship Id="rId1318" Type="http://schemas.openxmlformats.org/officeDocument/2006/relationships/hyperlink" Target="https://trybunal.gov.pl/sprawy-w-trybunale/art/2026-upowaznienie-ministra-wlasciwego-do-spraw-transportu-do-okreslenia-w-drodze-rozporzadzenia-spos?tx_ttnews%5Bday%5D=28&amp;tx_ttnews%5Bmonth%5D=10&amp;tx_ttnews%5Byear%5D=2013&amp;cHash=b728bddccf7e02103a220068b149aeca" TargetMode="External"/><Relationship Id="rId1525" Type="http://schemas.openxmlformats.org/officeDocument/2006/relationships/hyperlink" Target="https://trybunal.gov.pl/sprawy-w-trybunale/art/2013-dostep-do-informacji-publicznej-co-jest-informacja-publiczna?tx_ttnews%5Bday%5D=24&amp;tx_ttnews%5Bmonth%5D=10&amp;tx_ttnews%5Byear%5D=2013&amp;cHash=536cdfe28fa02f7f9d4c589e3c39aced" TargetMode="External"/><Relationship Id="rId2923" Type="http://schemas.openxmlformats.org/officeDocument/2006/relationships/hyperlink" Target="https://trybunal.gov.pl/sprawy-w-trybunale/art/2013-prawo-polowu-ryb?tx_ttnews%5Bday%5D=12&amp;tx_ttnews%5Bmonth%5D=10&amp;tx_ttnews%5Byear%5D=2013&amp;cHash=31f821da058a23f8185a5c7f28ee4ff2" TargetMode="External"/><Relationship Id="rId1732" Type="http://schemas.openxmlformats.org/officeDocument/2006/relationships/hyperlink" Target="https://trybunal.gov.pl/sprawy-w-trybunale/art/2013-zdolnosc-do-pelnienia-obowiazkow-sedziego-powrot-do-sluzby-czynnej-ze-stanu-spoczynku?tx_ttnews%5Bday%5D=23&amp;tx_ttnews%5Bmonth%5D=10&amp;tx_ttnews%5Byear%5D=2013&amp;cHash=acd30e670f7b1d4780339415089e5572" TargetMode="External"/><Relationship Id="rId24" Type="http://schemas.openxmlformats.org/officeDocument/2006/relationships/hyperlink" Target="https://trybunal.gov.pl/sprawy-w-trybunale/art/brak-udokumentowania-umocowania-do-reprezentowania-spolki-poprzez-nieprzedlozenie-odpisu-z-krs-pomimo-powszechnosci-danych-zawartych-w-rejestrze-jako-brak-formalny-skargi-uniemozliwiajacy-nadanie-jej-biegu-2?tx_ttnews%5Bday%5D=14&amp;tx_ttnews%5Bmonth%5D=09&amp;tx_ttnews%5Byear%5D=2022&amp;cHash=95b63304c39eebdc7399d2ecd9235c5e" TargetMode="External"/><Relationship Id="rId2299" Type="http://schemas.openxmlformats.org/officeDocument/2006/relationships/hyperlink" Target="https://trybunal.gov.pl/sprawy-w-trybunale/art/2013-dofinansowanie-przedsiewziec-realizowanych-w-ramach-projektow-budowy-swiatyni-opatrznosci-bo?tx_ttnews%5Bday%5D=17&amp;tx_ttnews%5Bmonth%5D=10&amp;tx_ttnews%5Byear%5D=2013&amp;cHash=cb57167d0d4ac2e725c84f688e6b2373" TargetMode="External"/><Relationship Id="rId3045" Type="http://schemas.openxmlformats.org/officeDocument/2006/relationships/hyperlink" Target="https://trybunal.gov.pl/sprawy-w-trybunale/art/2013-podatek-vat-1?tx_ttnews%5Bday%5D=11&amp;tx_ttnews%5Bmonth%5D=10&amp;tx_ttnews%5Byear%5D=2013&amp;cHash=1ced2835a1edb064e651e97188ac4919" TargetMode="External"/><Relationship Id="rId173" Type="http://schemas.openxmlformats.org/officeDocument/2006/relationships/hyperlink" Target="https://trybunal.gov.pl/sprawy-w-trybunale/art/art-6-ust-1-zd-1-konwencji-o-ochronie-praw-czlowieka-i-podstawowych-wolnosci-w-zakresie-w-jakim-pojeciem-sad-obejmuje-trybunal-konstytucyjny?tx_ttnews%5Bday%5D=29&amp;tx_ttnews%5Bmonth%5D=07&amp;tx_ttnews%5Byear%5D=2021&amp;cHash=8e5a3024f5133416873a086871939672" TargetMode="External"/><Relationship Id="rId380" Type="http://schemas.openxmlformats.org/officeDocument/2006/relationships/hyperlink" Target="https://trybunal.gov.pl/sprawy-w-trybunale/art/zaliczenie-na-poczet-ceny-nabycia-wierzytelnosci-nabywcy-wzgledem-dluznika-po-uprawomocnieniu-postanowienia-w-przedmiocie-przysadzenia-nieruchomosci?tx_ttnews%5Bday%5D=20&amp;tx_ttnews%5Bmonth%5D=02&amp;tx_ttnews%5Byear%5D=2020&amp;cHash=c8d9efd13cebbae30186d11557a58d2f" TargetMode="External"/><Relationship Id="rId2061" Type="http://schemas.openxmlformats.org/officeDocument/2006/relationships/hyperlink" Target="https://trybunal.gov.pl/sprawy-w-trybunale/art/2013-przekazanie-do-kompetencji-organu-administracji-publicznej-orzekania-w-sprawie-objecia-nieruchomos?tx_ttnews%5Bday%5D=21&amp;tx_ttnews%5Bmonth%5D=10&amp;tx_ttnews%5Byear%5D=2013&amp;cHash=b733062a554bea8447eda9da333cb158" TargetMode="External"/><Relationship Id="rId240" Type="http://schemas.openxmlformats.org/officeDocument/2006/relationships/hyperlink" Target="https://trybunal.gov.pl/sprawy-w-trybunale/art/obowiazkowe-szczepienia-ochronne-5?tx_ttnews%5Bday%5D=08&amp;tx_ttnews%5Bmonth%5D=12&amp;tx_ttnews%5Byear%5D=2020&amp;cHash=014b665b054ea5d2310a29657b2c4e9a" TargetMode="External"/><Relationship Id="rId478" Type="http://schemas.openxmlformats.org/officeDocument/2006/relationships/hyperlink" Target="https://trybunal.gov.pl/sprawy-w-trybunale/art/10761-obnizenie-wynagrodzenia-pracownikom-samorzadowym-zatrudnionym-na-podstawie-wyboru?tx_ttnews%5Bday%5D=14&amp;tx_ttnews%5Bmonth%5D=08&amp;tx_ttnews%5Byear%5D=2019&amp;cHash=6459039340d37845882815f6b5e3f189" TargetMode="External"/><Relationship Id="rId685" Type="http://schemas.openxmlformats.org/officeDocument/2006/relationships/hyperlink" Target="https://trybunal.gov.pl/sprawy-w-trybunale/art/9637-gry-hazardowe?tx_ttnews%5Bday%5D=24&amp;tx_ttnews%5Bmonth%5D=03&amp;tx_ttnews%5Byear%5D=2017&amp;cHash=8b6755d993ece9ad0e29912a9fa63966" TargetMode="External"/><Relationship Id="rId892" Type="http://schemas.openxmlformats.org/officeDocument/2006/relationships/hyperlink" Target="https://trybunal.gov.pl/sprawy-w-trybunale/art/8513-dekret-warszawski-zasady-zwrotu-nieruchomosci?tx_ttnews%5Bday%5D=07&amp;tx_ttnews%5Bmonth%5D=08&amp;tx_ttnews%5Byear%5D=2015&amp;cHash=11185116fd9b98474179fc7700071abb" TargetMode="External"/><Relationship Id="rId2159" Type="http://schemas.openxmlformats.org/officeDocument/2006/relationships/hyperlink" Target="https://trybunal.gov.pl/sprawy-w-trybunale/art/1171-odpowiedzialnosc-za-brak-oplaty-za-przejazd-po-drogach-krajowych?tx_ttnews%5Bday%5D=21&amp;tx_ttnews%5Bmonth%5D=10&amp;tx_ttnews%5Byear%5D=2013&amp;cHash=b733062a554bea8447eda9da333cb158" TargetMode="External"/><Relationship Id="rId2366" Type="http://schemas.openxmlformats.org/officeDocument/2006/relationships/hyperlink" Target="https://trybunal.gov.pl/sprawy-w-trybunale/art/2013-zasady-administrowania-obrotem-z-zagranica-towarami-i-uslugami-oraz-obrotem-specjalnym?tx_ttnews%5Bday%5D=17&amp;tx_ttnews%5Bmonth%5D=10&amp;tx_ttnews%5Byear%5D=2013&amp;cHash=cb57167d0d4ac2e725c84f688e6b2373" TargetMode="External"/><Relationship Id="rId2573" Type="http://schemas.openxmlformats.org/officeDocument/2006/relationships/hyperlink" Target="https://trybunal.gov.pl/sprawy-w-trybunale/art/2013-wolnosc-slowa?tx_ttnews%5Bday%5D=16&amp;tx_ttnews%5Bmonth%5D=10&amp;tx_ttnews%5Byear%5D=2013&amp;cHash=1142f9972054118f57e188f8ae3835fe" TargetMode="External"/><Relationship Id="rId2780" Type="http://schemas.openxmlformats.org/officeDocument/2006/relationships/hyperlink" Target="https://trybunal.gov.pl/sprawy-w-trybunale/art/2013-prawo-do-sadu-11?tx_ttnews%5Bday%5D=14&amp;tx_ttnews%5Bmonth%5D=10&amp;tx_ttnews%5Byear%5D=2013&amp;cHash=e4ce28f1884b572cc1ec2d9f933ee468" TargetMode="External"/><Relationship Id="rId100" Type="http://schemas.openxmlformats.org/officeDocument/2006/relationships/hyperlink" Target="https://trybunal.gov.pl/sprawy-w-trybunale/art/zlozenie-ponaglenia-w-toku-postepowania-jako-warunek-stwierdzenia-przewleklosci-postepowania-administracyjnego-16?tx_ttnews%5Bday%5D=24&amp;tx_ttnews%5Bmonth%5D=01&amp;tx_ttnews%5Byear%5D=2022&amp;cHash=91e1060f5d1645daf796f6d3f7698aa0" TargetMode="External"/><Relationship Id="rId338" Type="http://schemas.openxmlformats.org/officeDocument/2006/relationships/hyperlink" Target="https://trybunal.gov.pl/sprawy-w-trybunale/art/pominiecie-funkcjonariuszy-inspekcji-transportu-drogowego-w-odrebnym-systemie-emerytalnym-wlasciwym-dla-sluzb-mundurowych?tx_ttnews%5Bday%5D=01&amp;tx_ttnews%5Bmonth%5D=06&amp;tx_ttnews%5Byear%5D=2020&amp;cHash=c602315c274c6177c57f98d65cb2639e" TargetMode="External"/><Relationship Id="rId545" Type="http://schemas.openxmlformats.org/officeDocument/2006/relationships/hyperlink" Target="https://trybunal.gov.pl/sprawy-w-trybunale/art/10486-brak-uprawnienia-sadu-do-badania-rzeczywistego-istnienia-przeslanki-faktycznej-samotnego-wychowywa?tx_ttnews%5Bday%5D=26&amp;tx_ttnews%5Bmonth%5D=02&amp;tx_ttnews%5Byear%5D=2019&amp;cHash=462ff0a35b0857a67df84f19b13e1fc0" TargetMode="External"/><Relationship Id="rId752" Type="http://schemas.openxmlformats.org/officeDocument/2006/relationships/hyperlink" Target="https://trybunal.gov.pl/sprawy-w-trybunale/art/9130-udzielanie-swiadczen-opieki-zdrowotnej?tx_ttnews%5Bday%5D=02&amp;tx_ttnews%5Bmonth%5D=08&amp;tx_ttnews%5Byear%5D=2016&amp;cHash=66dc55b9d04ad1617a703fc6ba09e000" TargetMode="External"/><Relationship Id="rId1175" Type="http://schemas.openxmlformats.org/officeDocument/2006/relationships/hyperlink" Target="https://trybunal.gov.pl/sprawy-w-trybunale/art/6973-koszty-sadowe?tx_ttnews%5Bday%5D=23&amp;tx_ttnews%5Bmonth%5D=07&amp;tx_ttnews%5Byear%5D=2014&amp;cHash=a24f252b0876de624e2550fe0c01e487" TargetMode="External"/><Relationship Id="rId1382" Type="http://schemas.openxmlformats.org/officeDocument/2006/relationships/hyperlink" Target="https://trybunal.gov.pl/sprawy-w-trybunale/art/2013-nowelizacja-kodeksu-karnego-wykonawczego-surowsza-kara-zastepcza-niz-w-orzeczeniach-zapadlych-po-1?tx_ttnews%5Bday%5D=28&amp;tx_ttnews%5Bmonth%5D=10&amp;tx_ttnews%5Byear%5D=2013&amp;cHash=b728bddccf7e02103a220068b149aeca" TargetMode="External"/><Relationship Id="rId2019" Type="http://schemas.openxmlformats.org/officeDocument/2006/relationships/hyperlink" Target="https://trybunal.gov.pl/sprawy-w-trybunale/art/1313-wskazniki-zmian-cen-nieruchomosci?tx_ttnews%5Bday%5D=21&amp;tx_ttnews%5Bmonth%5D=10&amp;tx_ttnews%5Byear%5D=2013&amp;cHash=b733062a554bea8447eda9da333cb158" TargetMode="External"/><Relationship Id="rId2226" Type="http://schemas.openxmlformats.org/officeDocument/2006/relationships/hyperlink" Target="https://trybunal.gov.pl/sprawy-w-trybunale/art/2013-postanowienie-o-zwolnieniu-od-kosztow-sadowych?tx_ttnews%5Bday%5D=19&amp;tx_ttnews%5Bmonth%5D=10&amp;tx_ttnews%5Byear%5D=2013&amp;cHash=79081e7eff060b3b95c84a662be4da1b" TargetMode="External"/><Relationship Id="rId2433" Type="http://schemas.openxmlformats.org/officeDocument/2006/relationships/hyperlink" Target="https://trybunal.gov.pl/sprawy-w-trybunale/art/2013-brak-pisemnego-uzasadnienia-odmowy-przyjecia-skargi-kasacyjnej-3?tx_ttnews%5Bday%5D=17&amp;tx_ttnews%5Bmonth%5D=10&amp;tx_ttnews%5Byear%5D=2013&amp;cHash=cb57167d0d4ac2e725c84f688e6b2373" TargetMode="External"/><Relationship Id="rId2640" Type="http://schemas.openxmlformats.org/officeDocument/2006/relationships/hyperlink" Target="https://trybunal.gov.pl/sprawy-w-trybunale/art/2013-finansowanie-drog-publicznych?tx_ttnews%5Bday%5D=15&amp;tx_ttnews%5Bmonth%5D=10&amp;tx_ttnews%5Byear%5D=2013&amp;cHash=e61ff2a816a69e9579264b9738549421" TargetMode="External"/><Relationship Id="rId2878" Type="http://schemas.openxmlformats.org/officeDocument/2006/relationships/hyperlink" Target="https://trybunal.gov.pl/sprawy-w-trybunale/art/418-gwarancje-socjalne-dla-grup-pracowniczych?tx_ttnews%5Bday%5D=14&amp;tx_ttnews%5Bmonth%5D=10&amp;tx_ttnews%5Byear%5D=2013&amp;cHash=e4ce28f1884b572cc1ec2d9f933ee468" TargetMode="External"/><Relationship Id="rId405" Type="http://schemas.openxmlformats.org/officeDocument/2006/relationships/hyperlink" Target="https://trybunal.gov.pl/sprawy-w-trybunale/art/brak-definicji-pojecia-wzgledy-techniczne-i-opodatkowanie-nieruchomosci-nawet-wowczas-gdy-nie-sa-one-wykorzystywane-do-prowadzenia-dzialalnosci-gospodarczej?tx_ttnews%5Bday%5D=17&amp;tx_ttnews%5Bmonth%5D=01&amp;tx_ttnews%5Byear%5D=2020&amp;cHash=d8adce0079834db119742345a7e3a1ce" TargetMode="External"/><Relationship Id="rId612" Type="http://schemas.openxmlformats.org/officeDocument/2006/relationships/hyperlink" Target="https://trybunal.gov.pl/sprawy-w-trybunale/art/10109-kodeks-karny-kara-ograniczenia-wolnosci-kara-pozbawienia-wolnosci?tx_ttnews%5Bday%5D=16&amp;tx_ttnews%5Bmonth%5D=04&amp;tx_ttnews%5Byear%5D=2018&amp;cHash=2c3e1bd51eaac4ce905e178a14653af8" TargetMode="External"/><Relationship Id="rId1035" Type="http://schemas.openxmlformats.org/officeDocument/2006/relationships/hyperlink" Target="https://trybunal.gov.pl/sprawy-w-trybunale/art/7379-zadania-wlasne-gmin-finansowanie-oswietlenia-ulic-placow-i-drog-publicznych?tx_ttnews%5Bday%5D=03&amp;tx_ttnews%5Bmonth%5D=02&amp;tx_ttnews%5Byear%5D=2015&amp;cHash=dcf3cf99d622f1c46e9f3089a1076a21" TargetMode="External"/><Relationship Id="rId1242" Type="http://schemas.openxmlformats.org/officeDocument/2006/relationships/hyperlink" Target="https://trybunal.gov.pl/sprawy-w-trybunale/art/7424-uprawnienia-emerytalne-funkcjonariuszy-sluzby-celnej?tx_ttnews%5Bday%5D=17&amp;tx_ttnews%5Bmonth%5D=02&amp;tx_ttnews%5Byear%5D=2015&amp;cHash=e1c2bb1e9c35d6fb5a236919f82ef203" TargetMode="External"/><Relationship Id="rId1687" Type="http://schemas.openxmlformats.org/officeDocument/2006/relationships/hyperlink" Target="https://trybunal.gov.pl/sprawy-w-trybunale/art/2013-dopuszczalnosc-prowadzenia-postepowania-o-przestepstwo-wypelniajace-takze-znamiona-wykroczeni?tx_ttnews%5Bday%5D=23&amp;tx_ttnews%5Bmonth%5D=10&amp;tx_ttnews%5Byear%5D=2013&amp;cHash=acd30e670f7b1d4780339415089e5572" TargetMode="External"/><Relationship Id="rId1894" Type="http://schemas.openxmlformats.org/officeDocument/2006/relationships/hyperlink" Target="https://trybunal.gov.pl/sprawy-w-trybunale/art/2013-postepowanie-sadowe-w-sprawach-wyborczych-dopuszczalnosc-wznowienia-postepowania?tx_ttnews%5Bday%5D=22&amp;tx_ttnews%5Bmonth%5D=10&amp;tx_ttnews%5Byear%5D=2013&amp;cHash=8f197c04ffa5a1746bb6205c213b65f0" TargetMode="External"/><Relationship Id="rId2500" Type="http://schemas.openxmlformats.org/officeDocument/2006/relationships/hyperlink" Target="https://trybunal.gov.pl/sprawy-w-trybunale/art/2013-roszczenie-o-zaplate-kary-ustawowa?tx_ttnews%5Bday%5D=16&amp;tx_ttnews%5Bmonth%5D=10&amp;tx_ttnews%5Byear%5D=2013&amp;cHash=1142f9972054118f57e188f8ae3835fe" TargetMode="External"/><Relationship Id="rId2738" Type="http://schemas.openxmlformats.org/officeDocument/2006/relationships/hyperlink" Target="https://trybunal.gov.pl/sprawy-w-trybunale/art/2013-kwalifikacje-wymagane-od-kandydatow-na-syndykow-upadlosciowych?tx_ttnews%5Bday%5D=14&amp;tx_ttnews%5Bmonth%5D=10&amp;tx_ttnews%5Byear%5D=2013&amp;cHash=e4ce28f1884b572cc1ec2d9f933ee468" TargetMode="External"/><Relationship Id="rId2945" Type="http://schemas.openxmlformats.org/officeDocument/2006/relationships/hyperlink" Target="https://trybunal.gov.pl/sprawy-w-trybunale/art/2013-dopuszczalnosc-kasacji-4?tx_ttnews%5Bday%5D=12&amp;tx_ttnews%5Bmonth%5D=10&amp;tx_ttnews%5Byear%5D=2013&amp;cHash=31f821da058a23f8185a5c7f28ee4ff2" TargetMode="External"/><Relationship Id="rId917" Type="http://schemas.openxmlformats.org/officeDocument/2006/relationships/hyperlink" Target="https://trybunal.gov.pl/sprawy-w-trybunale/art/8218-oplaty-za-czynnosci-adwokackie?tx_ttnews%5Bday%5D=15&amp;tx_ttnews%5Bmonth%5D=06&amp;tx_ttnews%5Byear%5D=2015&amp;cHash=7f2ec7bb4bf82944069c07fe722cc970" TargetMode="External"/><Relationship Id="rId1102" Type="http://schemas.openxmlformats.org/officeDocument/2006/relationships/hyperlink" Target="https://trybunal.gov.pl/sprawy-w-trybunale/art/7222-oplaty-za-czynnosci-radcow-prawnych-oraz-kosztow-pomocy-prawnej-wytyczne-dotyczace-okreslenia?tx_ttnews%5Bday%5D=13&amp;tx_ttnews%5Bmonth%5D=11&amp;tx_ttnews%5Byear%5D=2014&amp;cHash=f52ff3df914766026b624cb2c6109be0" TargetMode="External"/><Relationship Id="rId1547" Type="http://schemas.openxmlformats.org/officeDocument/2006/relationships/hyperlink" Target="https://trybunal.gov.pl/sprawy-w-trybunale/art/2013-przeniesienie-wlasnosci-lokalu-2?tx_ttnews%5Bday%5D=24&amp;tx_ttnews%5Bmonth%5D=10&amp;tx_ttnews%5Byear%5D=2013&amp;cHash=536cdfe28fa02f7f9d4c589e3c39aced" TargetMode="External"/><Relationship Id="rId1754" Type="http://schemas.openxmlformats.org/officeDocument/2006/relationships/hyperlink" Target="https://trybunal.gov.pl/sprawy-w-trybunale/art/2013-wysokosc-kary-wymierzona-przez-sad-panstwa-trzeciego?tx_ttnews%5Bday%5D=23&amp;tx_ttnews%5Bmonth%5D=10&amp;tx_ttnews%5Byear%5D=2013&amp;cHash=acd30e670f7b1d4780339415089e5572" TargetMode="External"/><Relationship Id="rId1961" Type="http://schemas.openxmlformats.org/officeDocument/2006/relationships/hyperlink" Target="https://trybunal.gov.pl/sprawy-w-trybunale/art/1372-rozporzadzenie-rady-we-nr-442001-w-sprawie-jurysdykcji-i-uznawania-orzeczen-sadowych-oraz-ich?tx_ttnews%5Bday%5D=22&amp;tx_ttnews%5Bmonth%5D=10&amp;tx_ttnews%5Byear%5D=2013&amp;cHash=8f197c04ffa5a1746bb6205c213b65f0" TargetMode="External"/><Relationship Id="rId2805" Type="http://schemas.openxmlformats.org/officeDocument/2006/relationships/hyperlink" Target="https://trybunal.gov.pl/sprawy-w-trybunale/art/2013-prawo-do-sadu-14?tx_ttnews%5Bday%5D=14&amp;tx_ttnews%5Bmonth%5D=10&amp;tx_ttnews%5Byear%5D=2013&amp;cHash=e4ce28f1884b572cc1ec2d9f933ee468" TargetMode="External"/><Relationship Id="rId46" Type="http://schemas.openxmlformats.org/officeDocument/2006/relationships/hyperlink" Target="https://trybunal.gov.pl/sprawy-w-trybunale/art/okreslenie-podstawy-sposobu-obliczenia-oraz-wysokosci-oplaty-koncesyjnej-wnoszonej-przez-przedsiebiorstwo-energetyczne?tx_ttnews%5Bday%5D=28&amp;tx_ttnews%5Bmonth%5D=06&amp;tx_ttnews%5Byear%5D=2022&amp;cHash=7d64cc7bd6cb86e9ae811950c9e67d71" TargetMode="External"/><Relationship Id="rId1407" Type="http://schemas.openxmlformats.org/officeDocument/2006/relationships/hyperlink" Target="https://trybunal.gov.pl/sprawy-w-trybunale/art/2013-egzamin-maturalny-uniewaznienie-egzaminu-9?tx_ttnews%5Bday%5D=28&amp;tx_ttnews%5Bmonth%5D=10&amp;tx_ttnews%5Byear%5D=2013&amp;cHash=b728bddccf7e02103a220068b149aeca" TargetMode="External"/><Relationship Id="rId1614" Type="http://schemas.openxmlformats.org/officeDocument/2006/relationships/hyperlink" Target="https://trybunal.gov.pl/sprawy-w-trybunale/art/2013-zwolnienie-nabycia-w-drodze-spadku-lub-darowizny-przez-malzonka-lub-zstepnych-zakladu-wytworcze?tx_ttnews%5Bday%5D=24&amp;tx_ttnews%5Bmonth%5D=10&amp;tx_ttnews%5Byear%5D=2013&amp;cHash=536cdfe28fa02f7f9d4c589e3c39aced" TargetMode="External"/><Relationship Id="rId1821" Type="http://schemas.openxmlformats.org/officeDocument/2006/relationships/hyperlink" Target="https://trybunal.gov.pl/sprawy-w-trybunale/art/2013-kara-administracyjna-dla-poszczegolnych-podmiotow-zobowiazanych-do-tworzenia-sieci-recyklingu-poj?tx_ttnews%5Bday%5D=22&amp;tx_ttnews%5Bmonth%5D=10&amp;tx_ttnews%5Byear%5D=2013&amp;cHash=8f197c04ffa5a1746bb6205c213b65f0" TargetMode="External"/><Relationship Id="rId3067" Type="http://schemas.openxmlformats.org/officeDocument/2006/relationships/hyperlink" Target="https://trybunal.gov.pl/sprawy-w-trybunale/art/2013-naduzycie-prawa-podmiotowego?tx_ttnews%5Bday%5D=11&amp;tx_ttnews%5Bmonth%5D=10&amp;tx_ttnews%5Byear%5D=2013&amp;cHash=1ced2835a1edb064e651e97188ac4919" TargetMode="External"/><Relationship Id="rId195" Type="http://schemas.openxmlformats.org/officeDocument/2006/relationships/hyperlink" Target="https://trybunal.gov.pl/sprawy-w-trybunale/art/kara-pieniezna-za-niezlozenie-sprawozdania-przez-wytworce-energii-elektrycznej-z-odnawialnych-zrodel-energii-w-malej-instalacji?tx_ttnews%5Bday%5D=15&amp;tx_ttnews%5Bmonth%5D=04&amp;tx_ttnews%5Byear%5D=2021&amp;cHash=1bb3c04b5d8fc6cd49cabf97f66c3f87" TargetMode="External"/><Relationship Id="rId1919" Type="http://schemas.openxmlformats.org/officeDocument/2006/relationships/hyperlink" Target="https://trybunal.gov.pl/sprawy-w-trybunale/art/2013-swiadczenie-pielegnacyjne-dla-osoby-pozostajacej-w-zwiazku-malzenskim?tx_ttnews%5Bday%5D=22&amp;tx_ttnews%5Bmonth%5D=10&amp;tx_ttnews%5Byear%5D=2013&amp;cHash=8f197c04ffa5a1746bb6205c213b65f0" TargetMode="External"/><Relationship Id="rId2083" Type="http://schemas.openxmlformats.org/officeDocument/2006/relationships/hyperlink" Target="https://trybunal.gov.pl/sprawy-w-trybunale/art/2013-zasady-udostepniania-akt-w-postepowaniu-przygotowawczym-rozpatrywanie-zazalenia-na-zarzadzenie?tx_ttnews%5Bday%5D=21&amp;tx_ttnews%5Bmonth%5D=10&amp;tx_ttnews%5Byear%5D=2013&amp;cHash=b733062a554bea8447eda9da333cb158" TargetMode="External"/><Relationship Id="rId2290" Type="http://schemas.openxmlformats.org/officeDocument/2006/relationships/hyperlink" Target="https://trybunal.gov.pl/sprawy-w-trybunale/art/2013-zasady-ustalania-okresu-zatrudnienia-w-szczegolnych-warunkach-lub-w-szczegolnym-charakterze?tx_ttnews%5Bday%5D=17&amp;tx_ttnews%5Bmonth%5D=10&amp;tx_ttnews%5Byear%5D=2013&amp;cHash=cb57167d0d4ac2e725c84f688e6b2373" TargetMode="External"/><Relationship Id="rId2388" Type="http://schemas.openxmlformats.org/officeDocument/2006/relationships/hyperlink" Target="https://trybunal.gov.pl/sprawy-w-trybunale/art/2013-kara-pieniezna-za-wydobywanie-kopaliny-1?tx_ttnews%5Bday%5D=17&amp;tx_ttnews%5Bmonth%5D=10&amp;tx_ttnews%5Byear%5D=2013&amp;cHash=cb57167d0d4ac2e725c84f688e6b2373" TargetMode="External"/><Relationship Id="rId2595" Type="http://schemas.openxmlformats.org/officeDocument/2006/relationships/hyperlink" Target="https://trybunal.gov.pl/sprawy-w-trybunale/art/2013-zwolnienie-ze-sluzby-funkcjonariusza-sluzby-celnej?tx_ttnews%5Bday%5D=16&amp;tx_ttnews%5Bmonth%5D=10&amp;tx_ttnews%5Byear%5D=2013&amp;cHash=1142f9972054118f57e188f8ae3835fe" TargetMode="External"/><Relationship Id="rId262" Type="http://schemas.openxmlformats.org/officeDocument/2006/relationships/hyperlink" Target="https://trybunal.gov.pl/sprawy-w-trybunale/art/zroznicowanie-prawa-do-swiadczenia-przedemerytalnego-w-zaleznosci-od-tego-czy-okresy-uprawniajace-do-tego-swiadczenia-sa-przerywane-badz-nieprzerwane?tx_ttnews%5Bday%5D=28&amp;tx_ttnews%5Bmonth%5D=09&amp;tx_ttnews%5Byear%5D=2020&amp;cHash=c699fdd13728bb2559ab18b378cd53c8" TargetMode="External"/><Relationship Id="rId567" Type="http://schemas.openxmlformats.org/officeDocument/2006/relationships/hyperlink" Target="https://trybunal.gov.pl/sprawy-w-trybunale/art/10433-reforma-rolna-z-1944-r?tx_ttnews%5Bday%5D=18&amp;tx_ttnews%5Bmonth%5D=12&amp;tx_ttnews%5Byear%5D=2018&amp;cHash=6dc75609aaf3c10633848bda53fbca1e" TargetMode="External"/><Relationship Id="rId1197" Type="http://schemas.openxmlformats.org/officeDocument/2006/relationships/hyperlink" Target="https://trybunal.gov.pl/sprawy-w-trybunale/art/6849-lasy-panstwowe?tx_ttnews%5Bday%5D=09&amp;tx_ttnews%5Bmonth%5D=05&amp;tx_ttnews%5Byear%5D=2014&amp;cHash=f82d4ee49191d6c5429224c50a556ec0" TargetMode="External"/><Relationship Id="rId2150" Type="http://schemas.openxmlformats.org/officeDocument/2006/relationships/hyperlink" Target="https://trybunal.gov.pl/sprawy-w-trybunale/art/2013-zasady-zawierania-umow-przez-spoldzielnie-mieszkaniowe-o-przeniesienie-wlasnosci-lokalu?tx_ttnews%5Bday%5D=21&amp;tx_ttnews%5Bmonth%5D=10&amp;tx_ttnews%5Byear%5D=2013&amp;cHash=b733062a554bea8447eda9da333cb158" TargetMode="External"/><Relationship Id="rId2248" Type="http://schemas.openxmlformats.org/officeDocument/2006/relationships/hyperlink" Target="https://trybunal.gov.pl/sprawy-w-trybunale/art/1056-wiek-emerytalny-kobiet-i-mezczyzn?tx_ttnews%5Bday%5D=17&amp;tx_ttnews%5Bmonth%5D=10&amp;tx_ttnews%5Byear%5D=2013&amp;cHash=cb57167d0d4ac2e725c84f688e6b2373" TargetMode="External"/><Relationship Id="rId122" Type="http://schemas.openxmlformats.org/officeDocument/2006/relationships/hyperlink" Target="https://trybunal.gov.pl/sprawy-w-trybunale/art/zlozenie-ponaglenia-w-toku-postepowania-jako-warunek-stwierdzenia-przewleklosci-postepowania-administracyjnego-6?tx_ttnews%5Bday%5D=29&amp;tx_ttnews%5Bmonth%5D=11&amp;tx_ttnews%5Byear%5D=2021&amp;cHash=46a98e447a1b3211ddfc76601212a215" TargetMode="External"/><Relationship Id="rId774" Type="http://schemas.openxmlformats.org/officeDocument/2006/relationships/hyperlink" Target="https://trybunal.gov.pl/sprawy-w-trybunale/art/8989-ustawa-o-zmianie-ustawy-o-radiofonii-i-telewizji?tx_ttnews%5Bday%5D=13&amp;tx_ttnews%5Bmonth%5D=05&amp;tx_ttnews%5Byear%5D=2016&amp;cHash=d6dd1eab0533b32ff05d273416685955" TargetMode="External"/><Relationship Id="rId981" Type="http://schemas.openxmlformats.org/officeDocument/2006/relationships/hyperlink" Target="https://trybunal.gov.pl/sprawy-w-trybunale/art/7516-prawo-o-ustroju-sadow-powszechnych?tx_ttnews%5Bday%5D=24&amp;tx_ttnews%5Bmonth%5D=03&amp;tx_ttnews%5Byear%5D=2015&amp;cHash=45f07591e9be4683611cdd692889d5af" TargetMode="External"/><Relationship Id="rId1057" Type="http://schemas.openxmlformats.org/officeDocument/2006/relationships/hyperlink" Target="https://trybunal.gov.pl/sprawy-w-trybunale/art/7330-ustawa-o-grach-hazardowych-proces-ustawodawczy-obowiazek-notyfikacji-przepisow-technicznych-prze?tx_ttnews%5Bday%5D=16&amp;tx_ttnews%5Bmonth%5D=01&amp;tx_ttnews%5Byear%5D=2015&amp;cHash=931b0adb35a1e8dc25d75e2306476a66" TargetMode="External"/><Relationship Id="rId2010" Type="http://schemas.openxmlformats.org/officeDocument/2006/relationships/hyperlink" Target="https://trybunal.gov.pl/sprawy-w-trybunale/art/2013-postepowanie-sadowoadministracyjne-w-zakresie-podatkow?tx_ttnews%5Bday%5D=21&amp;tx_ttnews%5Bmonth%5D=10&amp;tx_ttnews%5Byear%5D=2013&amp;cHash=b733062a554bea8447eda9da333cb158" TargetMode="External"/><Relationship Id="rId2455" Type="http://schemas.openxmlformats.org/officeDocument/2006/relationships/hyperlink" Target="https://trybunal.gov.pl/sprawy-w-trybunale/art/2013-upowaznienie-ustawowe-zrodla-dochodow-jednostek-samorzadu-terytorialnego?tx_ttnews%5Bday%5D=16&amp;tx_ttnews%5Bmonth%5D=10&amp;tx_ttnews%5Byear%5D=2013&amp;cHash=1142f9972054118f57e188f8ae3835fe" TargetMode="External"/><Relationship Id="rId2662" Type="http://schemas.openxmlformats.org/officeDocument/2006/relationships/hyperlink" Target="https://trybunal.gov.pl/sprawy-w-trybunale/art/2013-zasady-ustalania-dochodu-osob-ubiegajacych-sie-o-swiadczenia-z-pomocy-spolecznej?tx_ttnews%5Bday%5D=15&amp;tx_ttnews%5Bmonth%5D=10&amp;tx_ttnews%5Byear%5D=2013&amp;cHash=e61ff2a816a69e9579264b9738549421" TargetMode="External"/><Relationship Id="rId427" Type="http://schemas.openxmlformats.org/officeDocument/2006/relationships/hyperlink" Target="https://trybunal.gov.pl/sprawy-w-trybunale/art/uprawnienia-referendarza-sadowego-do-orzekania-w-przedmiocie-ustanowienia-pelnomocnika-z-urzedu-kontrola-takich-postanowien-przez-sad-rejonowy-przymus-adwokacko-radcowski-w-postepowaniu-przed-nsa?tx_ttnews%5Bday%5D=03&amp;tx_ttnews%5Bmonth%5D=12&amp;tx_ttnews%5Byear%5D=2019&amp;cHash=481987738ea38940c386deec4f210af9" TargetMode="External"/><Relationship Id="rId634" Type="http://schemas.openxmlformats.org/officeDocument/2006/relationships/hyperlink" Target="https://trybunal.gov.pl/sprawy-w-trybunale/art/9960-prawo-o-adwokaturze?tx_ttnews%5Bday%5D=07&amp;tx_ttnews%5Bmonth%5D=12&amp;tx_ttnews%5Byear%5D=2017&amp;cHash=8ac711a8658ebbd8fc99376f566145a2" TargetMode="External"/><Relationship Id="rId841" Type="http://schemas.openxmlformats.org/officeDocument/2006/relationships/hyperlink" Target="https://trybunal.gov.pl/sprawy-w-trybunale/art/8735-prawo-do-rozpoznania-sprawy-przez-sad-wlasciwy-sad-ktorego-wlasciwosc-do-rozpoznania-dane?tx_ttnews%5Bday%5D=27&amp;tx_ttnews%5Bmonth%5D=11&amp;tx_ttnews%5Byear%5D=2015&amp;cHash=6c34b351cebce2417d6d59f0429166e5" TargetMode="External"/><Relationship Id="rId1264" Type="http://schemas.openxmlformats.org/officeDocument/2006/relationships/hyperlink" Target="https://trybunal.gov.pl/sprawy-w-trybunale/art/5655-zasady-przyjecia-do-gminy-wyznaniowej-zydowskiej?tx_ttnews%5Bday%5D=30&amp;tx_ttnews%5Bmonth%5D=11&amp;tx_ttnews%5Byear%5D=2013&amp;cHash=ce6c5ab1fe289c48fb8bc17e94b0dc3d" TargetMode="External"/><Relationship Id="rId1471" Type="http://schemas.openxmlformats.org/officeDocument/2006/relationships/hyperlink" Target="https://trybunal.gov.pl/sprawy-w-trybunale/art/2013-kontrola-prewencyjna?tx_ttnews%5Bday%5D=25&amp;tx_ttnews%5Bmonth%5D=10&amp;tx_ttnews%5Byear%5D=2013&amp;cHash=4fe1187494bc447be274d3c59a2b2d55" TargetMode="External"/><Relationship Id="rId1569" Type="http://schemas.openxmlformats.org/officeDocument/2006/relationships/hyperlink" Target="https://trybunal.gov.pl/sprawy-w-trybunale/art/2013-zasady-ustanowienia-kuratora-celem-wykonywania-praw-maloletniego-pokrzywdzonego-przestepstwem?tx_ttnews%5Bday%5D=24&amp;tx_ttnews%5Bmonth%5D=10&amp;tx_ttnews%5Byear%5D=2013&amp;cHash=536cdfe28fa02f7f9d4c589e3c39aced" TargetMode="External"/><Relationship Id="rId2108" Type="http://schemas.openxmlformats.org/officeDocument/2006/relationships/hyperlink" Target="https://trybunal.gov.pl/sprawy-w-trybunale/art/2013-nieodplatne-przekazanie-przez-pkp-nieruchomosci-gminie?tx_ttnews%5Bday%5D=21&amp;tx_ttnews%5Bmonth%5D=10&amp;tx_ttnews%5Byear%5D=2013&amp;cHash=b733062a554bea8447eda9da333cb158" TargetMode="External"/><Relationship Id="rId2315" Type="http://schemas.openxmlformats.org/officeDocument/2006/relationships/hyperlink" Target="https://trybunal.gov.pl/sprawy-w-trybunale/art/2013-wysokosc-kary-z-tytulu-nielegalnego-uzytkowania-obiektu-budowlanego?tx_ttnews%5Bday%5D=17&amp;tx_ttnews%5Bmonth%5D=10&amp;tx_ttnews%5Byear%5D=2013&amp;cHash=cb57167d0d4ac2e725c84f688e6b2373" TargetMode="External"/><Relationship Id="rId2522" Type="http://schemas.openxmlformats.org/officeDocument/2006/relationships/hyperlink" Target="https://trybunal.gov.pl/sprawy-w-trybunale/art/2013-tytul-egzekucyjny-ugody-zawartej-przed-sadem?tx_ttnews%5Bday%5D=16&amp;tx_ttnews%5Bmonth%5D=10&amp;tx_ttnews%5Byear%5D=2013&amp;cHash=1142f9972054118f57e188f8ae3835fe" TargetMode="External"/><Relationship Id="rId2967" Type="http://schemas.openxmlformats.org/officeDocument/2006/relationships/hyperlink" Target="https://trybunal.gov.pl/sprawy-w-trybunale/art/2013-odpowiedzialnosc-podmiotow-zbiorowych-za-czyny-zabronione-pod-grozba-kary?tx_ttnews%5Bday%5D=12&amp;tx_ttnews%5Bmonth%5D=10&amp;tx_ttnews%5Byear%5D=2013&amp;cHash=31f821da058a23f8185a5c7f28ee4ff2" TargetMode="External"/><Relationship Id="rId701" Type="http://schemas.openxmlformats.org/officeDocument/2006/relationships/hyperlink" Target="https://trybunal.gov.pl/sprawy-w-trybunale/art/9533-zasady-wymierzania-kary-lacznej?tx_ttnews%5Bday%5D=23&amp;tx_ttnews%5Bmonth%5D=01&amp;tx_ttnews%5Byear%5D=2017&amp;cHash=9ffe1332e7338fb1fe4895d1d6fd27ca" TargetMode="External"/><Relationship Id="rId939" Type="http://schemas.openxmlformats.org/officeDocument/2006/relationships/hyperlink" Target="https://trybunal.gov.pl/sprawy-w-trybunale/art/7629-waloryzacja-wynagrodzen?tx_ttnews%5Bday%5D=15&amp;tx_ttnews%5Bmonth%5D=05&amp;tx_ttnews%5Byear%5D=2015&amp;cHash=25ecab6da541ab25105134b5ca5685c5" TargetMode="External"/><Relationship Id="rId1124" Type="http://schemas.openxmlformats.org/officeDocument/2006/relationships/hyperlink" Target="https://trybunal.gov.pl/sprawy-w-trybunale/art/7158-ustawa-o-postepowaniu-wobec-osob-z-zaburzeniami-psychicznymi-stwarzajacych-zagrozenie-zycia-zd?tx_ttnews%5Bday%5D=14&amp;tx_ttnews%5Bmonth%5D=10&amp;tx_ttnews%5Byear%5D=2014&amp;cHash=37a8b5dc6c480d3609f168ea403e12a8" TargetMode="External"/><Relationship Id="rId1331" Type="http://schemas.openxmlformats.org/officeDocument/2006/relationships/hyperlink" Target="https://trybunal.gov.pl/sprawy-w-trybunale/art/2013-przeniesienie-sedziego-na-nowe-miejsce-sluzbowe?tx_ttnews%5Bday%5D=28&amp;tx_ttnews%5Bmonth%5D=10&amp;tx_ttnews%5Byear%5D=2013&amp;cHash=b728bddccf7e02103a220068b149aeca" TargetMode="External"/><Relationship Id="rId1776" Type="http://schemas.openxmlformats.org/officeDocument/2006/relationships/hyperlink" Target="https://trybunal.gov.pl/sprawy-w-trybunale/art/1557-wysokosc-swiadczen-emerytalnych-dla-funkcjonariuszy-policji-agencji-bezpieczenstwa-wewnetrzne?tx_ttnews%5Bday%5D=22&amp;tx_ttnews%5Bmonth%5D=10&amp;tx_ttnews%5Byear%5D=2013&amp;cHash=8f197c04ffa5a1746bb6205c213b65f0" TargetMode="External"/><Relationship Id="rId1983" Type="http://schemas.openxmlformats.org/officeDocument/2006/relationships/hyperlink" Target="https://trybunal.gov.pl/sprawy-w-trybunale/art/2013-termin-wznowienia-postepowania-sadowego?tx_ttnews%5Bday%5D=22&amp;tx_ttnews%5Bmonth%5D=10&amp;tx_ttnews%5Byear%5D=2013&amp;cHash=8f197c04ffa5a1746bb6205c213b65f0" TargetMode="External"/><Relationship Id="rId2827" Type="http://schemas.openxmlformats.org/officeDocument/2006/relationships/hyperlink" Target="https://trybunal.gov.pl/sprawy-w-trybunale/art/2013-traktat-o-przystapieniu-do-unii-europejskiej?tx_ttnews%5Bday%5D=14&amp;tx_ttnews%5Bmonth%5D=10&amp;tx_ttnews%5Byear%5D=2013&amp;cHash=e4ce28f1884b572cc1ec2d9f933ee468" TargetMode="External"/><Relationship Id="rId68" Type="http://schemas.openxmlformats.org/officeDocument/2006/relationships/hyperlink" Target="https://trybunal.gov.pl/sprawy-w-trybunale/art/brak-mozliwosci-kontroli-instancyjnej-zarzadzenia-prezesa-sadu-o-braku-sprzecznosci-interesow-kilku-podejrzanych-reprezentowanych-przez-jednego-obronce-2?tx_ttnews%5Bday%5D=09&amp;tx_ttnews%5Bmonth%5D=05&amp;tx_ttnews%5Byear%5D=2022&amp;cHash=5516ae44ef62126d5f8091cc4d76bd74" TargetMode="External"/><Relationship Id="rId1429" Type="http://schemas.openxmlformats.org/officeDocument/2006/relationships/hyperlink" Target="https://trybunal.gov.pl/sprawy-w-trybunale/art/2013-zwolnienie-od-podatku-dochodowego-dochodow-uzyskiwanych-przez-podatnika-z-tytulu-dzialalnosci-go-1?tx_ttnews%5Bday%5D=28&amp;tx_ttnews%5Bmonth%5D=10&amp;tx_ttnews%5Byear%5D=2013&amp;cHash=b728bddccf7e02103a220068b149aeca" TargetMode="External"/><Relationship Id="rId1636" Type="http://schemas.openxmlformats.org/officeDocument/2006/relationships/hyperlink" Target="https://trybunal.gov.pl/sprawy-w-trybunale/art/2013-zasady-porozumiewania-sie-tymczasowo-aresztowanego-z-obronca?tx_ttnews%5Bday%5D=24&amp;tx_ttnews%5Bmonth%5D=10&amp;tx_ttnews%5Byear%5D=2013&amp;cHash=536cdfe28fa02f7f9d4c589e3c39aced" TargetMode="External"/><Relationship Id="rId1843" Type="http://schemas.openxmlformats.org/officeDocument/2006/relationships/hyperlink" Target="https://trybunal.gov.pl/sprawy-w-trybunale/art/2013-zasady-opodatkowania-podatkiem-od-nieruchomosci-1?tx_ttnews%5Bday%5D=22&amp;tx_ttnews%5Bmonth%5D=10&amp;tx_ttnews%5Byear%5D=2013&amp;cHash=8f197c04ffa5a1746bb6205c213b65f0" TargetMode="External"/><Relationship Id="rId1703" Type="http://schemas.openxmlformats.org/officeDocument/2006/relationships/hyperlink" Target="https://trybunal.gov.pl/sprawy-w-trybunale/art/2013-spoldzielnie-mieszkaniowe-zasady-przeniesienia-wlasnosci-lokalu-1?tx_ttnews%5Bday%5D=23&amp;tx_ttnews%5Bmonth%5D=10&amp;tx_ttnews%5Byear%5D=2013&amp;cHash=acd30e670f7b1d4780339415089e5572" TargetMode="External"/><Relationship Id="rId1910" Type="http://schemas.openxmlformats.org/officeDocument/2006/relationships/hyperlink" Target="https://trybunal.gov.pl/sprawy-w-trybunale/art/2013-swoboda-dzialalnosci-gospodarczej?tx_ttnews%5Bday%5D=22&amp;tx_ttnews%5Bmonth%5D=10&amp;tx_ttnews%5Byear%5D=2013&amp;cHash=8f197c04ffa5a1746bb6205c213b65f0" TargetMode="External"/><Relationship Id="rId284" Type="http://schemas.openxmlformats.org/officeDocument/2006/relationships/hyperlink" Target="https://trybunal.gov.pl/sprawy-w-trybunale/art/odpowiedzialnosc-odszkodowawcza-skarbu-panstwa-za-szkode-wyrzadzona-przez-wydanie-niekonstytucyjnego-aktu-normatywnego?tx_ttnews%5Bday%5D=09&amp;tx_ttnews%5Bmonth%5D=09&amp;tx_ttnews%5Byear%5D=2020&amp;cHash=f5dde504a380b70b73278b365cb659d6" TargetMode="External"/><Relationship Id="rId491" Type="http://schemas.openxmlformats.org/officeDocument/2006/relationships/hyperlink" Target="https://trybunal.gov.pl/sprawy-w-trybunale/art/10731-nieujecie-przez-ustawodawce-w-ugn-zwrotu-nieruchomosci-wywlaszczonych-na-podstawie-specust?tx_ttnews%5Bday%5D=18&amp;tx_ttnews%5Bmonth%5D=07&amp;tx_ttnews%5Byear%5D=2019&amp;cHash=adf5571f930c8afb0dfae45838441895" TargetMode="External"/><Relationship Id="rId2172" Type="http://schemas.openxmlformats.org/officeDocument/2006/relationships/hyperlink" Target="https://trybunal.gov.pl/sprawy-w-trybunale/art/1132-swiadczenia-dla-funkcjonariuszy-celnych-zwiazane-z-przeniesieniem-do-pelnienia-sluzby-w-innej-m?tx_ttnews%5Bday%5D=19&amp;tx_ttnews%5Bmonth%5D=10&amp;tx_ttnews%5Byear%5D=2013&amp;cHash=79081e7eff060b3b95c84a662be4da1b" TargetMode="External"/><Relationship Id="rId3016" Type="http://schemas.openxmlformats.org/officeDocument/2006/relationships/hyperlink" Target="https://trybunal.gov.pl/sprawy-w-trybunale/art/2013-prawo-do-apelacji?tx_ttnews%5Bday%5D=12&amp;tx_ttnews%5Bmonth%5D=10&amp;tx_ttnews%5Byear%5D=2013&amp;cHash=31f821da058a23f8185a5c7f28ee4ff2" TargetMode="External"/><Relationship Id="rId144" Type="http://schemas.openxmlformats.org/officeDocument/2006/relationships/hyperlink" Target="https://trybunal.gov.pl/sprawy-w-trybunale/art/11678-koszty-nieoplaconej-pomocy-prawnej-udzielonej-przez-adwokata-z-urzedu?tx_ttnews%5Bday%5D=28&amp;tx_ttnews%5Bmonth%5D=10&amp;tx_ttnews%5Byear%5D=2021&amp;cHash=7286925283f52f884555889be5bc0dd8" TargetMode="External"/><Relationship Id="rId589" Type="http://schemas.openxmlformats.org/officeDocument/2006/relationships/hyperlink" Target="https://trybunal.gov.pl/sprawy-w-trybunale/art/10284-zwrot-nieruchomosci-nabytej-przez-skarb-panstwa-na-skutek-skorzystania-z-prawa-pierwokupu?tx_ttnews%5Bday%5D=29&amp;tx_ttnews%5Bmonth%5D=08&amp;tx_ttnews%5Byear%5D=2018&amp;cHash=f944c4fdfd8c8d7cddeb7e9e9ef0457c" TargetMode="External"/><Relationship Id="rId796" Type="http://schemas.openxmlformats.org/officeDocument/2006/relationships/hyperlink" Target="https://trybunal.gov.pl/sprawy-w-trybunale/art/8907-prawo-upadlosciowe-i-naprawcze?tx_ttnews%5Bday%5D=07&amp;tx_ttnews%5Bmonth%5D=04&amp;tx_ttnews%5Byear%5D=2016&amp;cHash=bf4196c4488aac81cacb6a4af8a7a243" TargetMode="External"/><Relationship Id="rId2477" Type="http://schemas.openxmlformats.org/officeDocument/2006/relationships/hyperlink" Target="https://trybunal.gov.pl/sprawy-w-trybunale/art/822-ustawa-medialna?tx_ttnews%5Bday%5D=16&amp;tx_ttnews%5Bmonth%5D=10&amp;tx_ttnews%5Byear%5D=2013&amp;cHash=1142f9972054118f57e188f8ae3835fe" TargetMode="External"/><Relationship Id="rId2684" Type="http://schemas.openxmlformats.org/officeDocument/2006/relationships/hyperlink" Target="https://trybunal.gov.pl/sprawy-w-trybunale/art/2013-waloryzacja-emerytur-i-rent?tx_ttnews%5Bday%5D=15&amp;tx_ttnews%5Bmonth%5D=10&amp;tx_ttnews%5Byear%5D=2013&amp;cHash=e61ff2a816a69e9579264b9738549421" TargetMode="External"/><Relationship Id="rId351" Type="http://schemas.openxmlformats.org/officeDocument/2006/relationships/hyperlink" Target="https://trybunal.gov.pl/sprawy-w-trybunale/art/obowiazek-panstwa-czlonkowskiego-ue-polegajacy-na-wykonywaniu-srodkow-tymczasowych-odnoszacych-sie-do-ksztaltu-ustroju-i-funkcjonowania-konstytucyjnych-organow-wladzy-sadowniczej-tego-panstwa?tx_ttnews%5Bday%5D=23&amp;tx_ttnews%5Bmonth%5D=04&amp;tx_ttnews%5Byear%5D=2020&amp;cHash=6add2dcc661845a2a012921dcb069359" TargetMode="External"/><Relationship Id="rId449" Type="http://schemas.openxmlformats.org/officeDocument/2006/relationships/hyperlink" Target="https://trybunal.gov.pl/sprawy-w-trybunale/art/pozbawienie-prawa-do-wykonywania-zawodu-adwokata-osob-zatrudnionych-w-prokuratorii-generalnej-na-stanowisku-asystenta-radcy?tx_ttnews%5Bday%5D=25&amp;tx_ttnews%5Bmonth%5D=10&amp;tx_ttnews%5Byear%5D=2019&amp;cHash=052e4842fb2593317f1e4f660635941e" TargetMode="External"/><Relationship Id="rId656" Type="http://schemas.openxmlformats.org/officeDocument/2006/relationships/hyperlink" Target="https://trybunal.gov.pl/sprawy-w-trybunale/art/9810-prawo-budowlane?tx_ttnews%5Bday%5D=31&amp;tx_ttnews%5Bmonth%5D=07&amp;tx_ttnews%5Byear%5D=2017&amp;cHash=30e5a54d30e45fbb72e7b3b4108811cc" TargetMode="External"/><Relationship Id="rId863" Type="http://schemas.openxmlformats.org/officeDocument/2006/relationships/hyperlink" Target="https://trybunal.gov.pl/sprawy-w-trybunale/art/8654-termin-przedawnienia-roszczen-wynikajacych-z-umow-w-sprawie-warunkow-odplatnosci-za-studia-lu?tx_ttnews%5Bday%5D=26&amp;tx_ttnews%5Bmonth%5D=10&amp;tx_ttnews%5Byear%5D=2015&amp;cHash=91cf4b89545623432c12ca117b8743f0" TargetMode="External"/><Relationship Id="rId1079" Type="http://schemas.openxmlformats.org/officeDocument/2006/relationships/hyperlink" Target="https://trybunal.gov.pl/sprawy-w-trybunale/art/7283-bezpieczenstwo-imprez-masowych-zakaz-klubowy?tx_ttnews%5Bday%5D=15&amp;tx_ttnews%5Bmonth%5D=12&amp;tx_ttnews%5Byear%5D=2014&amp;cHash=aa232b572a7ad514cd9dd265e5864383" TargetMode="External"/><Relationship Id="rId1286" Type="http://schemas.openxmlformats.org/officeDocument/2006/relationships/hyperlink" Target="https://trybunal.gov.pl/sprawy-w-trybunale/art/2057-system-informacji-w-ochronie-zdrowia-przyznanie-ministrowi-wlasciwemu-do-spraw-zdrowia-kompetencj?tx_ttnews%5Bday%5D=28&amp;tx_ttnews%5Bmonth%5D=10&amp;tx_ttnews%5Byear%5D=2013&amp;cHash=b728bddccf7e02103a220068b149aeca" TargetMode="External"/><Relationship Id="rId1493" Type="http://schemas.openxmlformats.org/officeDocument/2006/relationships/hyperlink" Target="https://trybunal.gov.pl/sprawy-w-trybunale/art/2013-zwolnienie-z-wymogu-odbycia-aplikacji-adwokackiej-swiadczenie-pomocy-prawnej-na-podstawie-umowy-cy?tx_ttnews%5Bday%5D=25&amp;tx_ttnews%5Bmonth%5D=10&amp;tx_ttnews%5Byear%5D=2013&amp;cHash=4fe1187494bc447be274d3c59a2b2d55" TargetMode="External"/><Relationship Id="rId2032" Type="http://schemas.openxmlformats.org/officeDocument/2006/relationships/hyperlink" Target="https://trybunal.gov.pl/sprawy-w-trybunale/art/1298-wniosek-o-uchylenie-immunitetu-sedziowskiego?tx_ttnews%5Bday%5D=21&amp;tx_ttnews%5Bmonth%5D=10&amp;tx_ttnews%5Byear%5D=2013&amp;cHash=b733062a554bea8447eda9da333cb158" TargetMode="External"/><Relationship Id="rId2337" Type="http://schemas.openxmlformats.org/officeDocument/2006/relationships/hyperlink" Target="https://trybunal.gov.pl/sprawy-w-trybunale/art/2013-prawo-do-swiadczenia-pielegnacyjnego-w-zwiazku-ze-sprawowaniem-opieki-nad-innym-niz-dziecko-pe?tx_ttnews%5Bday%5D=17&amp;tx_ttnews%5Bmonth%5D=10&amp;tx_ttnews%5Byear%5D=2013&amp;cHash=cb57167d0d4ac2e725c84f688e6b2373" TargetMode="External"/><Relationship Id="rId2544" Type="http://schemas.openxmlformats.org/officeDocument/2006/relationships/hyperlink" Target="https://trybunal.gov.pl/sprawy-w-trybunale/art/2013-koszty-uzyskania-przychodow?tx_ttnews%5Bday%5D=16&amp;tx_ttnews%5Bmonth%5D=10&amp;tx_ttnews%5Byear%5D=2013&amp;cHash=1142f9972054118f57e188f8ae3835fe" TargetMode="External"/><Relationship Id="rId2891" Type="http://schemas.openxmlformats.org/officeDocument/2006/relationships/hyperlink" Target="https://trybunal.gov.pl/sprawy-w-trybunale/art/2013-prawo-pracy-postepowanie-przed-sadem-pracy?tx_ttnews%5Bday%5D=14&amp;tx_ttnews%5Bmonth%5D=10&amp;tx_ttnews%5Byear%5D=2013&amp;cHash=e4ce28f1884b572cc1ec2d9f933ee468" TargetMode="External"/><Relationship Id="rId2989" Type="http://schemas.openxmlformats.org/officeDocument/2006/relationships/hyperlink" Target="https://trybunal.gov.pl/sprawy-w-trybunale/art/2013-umorzenie-kredytu-studenckiego?tx_ttnews%5Bday%5D=12&amp;tx_ttnews%5Bmonth%5D=10&amp;tx_ttnews%5Byear%5D=2013&amp;cHash=31f821da058a23f8185a5c7f28ee4ff2" TargetMode="External"/><Relationship Id="rId211" Type="http://schemas.openxmlformats.org/officeDocument/2006/relationships/hyperlink" Target="https://trybunal.gov.pl/sprawy-w-trybunale/art/zakaz-zgromadzen?tx_ttnews%5Bday%5D=15&amp;tx_ttnews%5Bmonth%5D=02&amp;tx_ttnews%5Byear%5D=2021&amp;cHash=e8469d15f005fed15df246a6c4bd35b6" TargetMode="External"/><Relationship Id="rId309" Type="http://schemas.openxmlformats.org/officeDocument/2006/relationships/hyperlink" Target="https://trybunal.gov.pl/sprawy-w-trybunale/art/prawo-osadzonego-do-otrzymywania-zapomogi?tx_ttnews%5Bday%5D=10&amp;tx_ttnews%5Bmonth%5D=08&amp;tx_ttnews%5Byear%5D=2020&amp;cHash=2d0161489c6f08bc968730e1edb397e0" TargetMode="External"/><Relationship Id="rId516" Type="http://schemas.openxmlformats.org/officeDocument/2006/relationships/hyperlink" Target="https://trybunal.gov.pl/sprawy-w-trybunale/art/10652-obowiazek-uiszczenia-przez-pracodawce-skladek-na-obowiazkowe-ubezpieczenia-spoleczne-od-wynagro?tx_ttnews%5Bday%5D=14&amp;tx_ttnews%5Bmonth%5D=06&amp;tx_ttnews%5Byear%5D=2019&amp;cHash=f80bafe218f9e909ff75b3093fe4e7a9" TargetMode="External"/><Relationship Id="rId1146" Type="http://schemas.openxmlformats.org/officeDocument/2006/relationships/hyperlink" Target="https://trybunal.gov.pl/sprawy-w-trybunale/art/7089-otwarte-fundusze-emerytalne-zasady-wyplat-emerytur-ofe?tx_ttnews%5Bday%5D=15&amp;tx_ttnews%5Bmonth%5D=09&amp;tx_ttnews%5Byear%5D=2014&amp;cHash=14f4a1856ea97a5508fded75e1e0d0df" TargetMode="External"/><Relationship Id="rId1798" Type="http://schemas.openxmlformats.org/officeDocument/2006/relationships/hyperlink" Target="https://trybunal.gov.pl/sprawy-w-trybunale/art/1535-przeksztalcenie-prawa-uzytkowania-wieczystego-w-prawo-wlasnosci-nieruchomosci-stosowanie-przep?tx_ttnews%5Bday%5D=22&amp;tx_ttnews%5Bmonth%5D=10&amp;tx_ttnews%5Byear%5D=2013&amp;cHash=8f197c04ffa5a1746bb6205c213b65f0" TargetMode="External"/><Relationship Id="rId2751" Type="http://schemas.openxmlformats.org/officeDocument/2006/relationships/hyperlink" Target="https://trybunal.gov.pl/sprawy-w-trybunale/art/2013-warunki-uzyskania-prawa-do-renty?tx_ttnews%5Bday%5D=14&amp;tx_ttnews%5Bmonth%5D=10&amp;tx_ttnews%5Byear%5D=2013&amp;cHash=e4ce28f1884b572cc1ec2d9f933ee468" TargetMode="External"/><Relationship Id="rId2849" Type="http://schemas.openxmlformats.org/officeDocument/2006/relationships/hyperlink" Target="https://trybunal.gov.pl/sprawy-w-trybunale/art/2013-ustawa-o-podatku-akcyzowym?tx_ttnews%5Bday%5D=14&amp;tx_ttnews%5Bmonth%5D=10&amp;tx_ttnews%5Byear%5D=2013&amp;cHash=e4ce28f1884b572cc1ec2d9f933ee468" TargetMode="External"/><Relationship Id="rId723" Type="http://schemas.openxmlformats.org/officeDocument/2006/relationships/hyperlink" Target="https://trybunal.gov.pl/sprawy-w-trybunale/art/9402-koszty-sadowe-elektroniczne-postepowanie-upominawcze?tx_ttnews%5Bday%5D=18&amp;tx_ttnews%5Bmonth%5D=10&amp;tx_ttnews%5Byear%5D=2016&amp;cHash=75091776acb155573ef265529f7d8f0a" TargetMode="External"/><Relationship Id="rId930" Type="http://schemas.openxmlformats.org/officeDocument/2006/relationships/hyperlink" Target="https://trybunal.gov.pl/sprawy-w-trybunale/art/7867-oplaty-za-czynnosci-adwokackie?tx_ttnews%5Bday%5D=28&amp;tx_ttnews%5Bmonth%5D=05&amp;tx_ttnews%5Byear%5D=2015&amp;cHash=4767e87fa41e4bfb9ad2ecaefa581f9b" TargetMode="External"/><Relationship Id="rId1006" Type="http://schemas.openxmlformats.org/officeDocument/2006/relationships/hyperlink" Target="https://trybunal.gov.pl/sprawy-w-trybunale/art/7452-niezdolnosci-do-pracy-po-ustaniu-tytulu-ubezpieczenia-chorobowego-ubezpieczenie-spoleczne-w-razi?tx_ttnews%5Bday%5D=03&amp;tx_ttnews%5Bmonth%5D=03&amp;tx_ttnews%5Byear%5D=2015&amp;cHash=b0a97f8ae9c5980dc206a5774cdec191" TargetMode="External"/><Relationship Id="rId1353" Type="http://schemas.openxmlformats.org/officeDocument/2006/relationships/hyperlink" Target="https://trybunal.gov.pl/sprawy-w-trybunale/art/2013-ochrona-prawa-dziedziczenia-prawo-testowania-zachowek-1?tx_ttnews%5Bday%5D=28&amp;tx_ttnews%5Bmonth%5D=10&amp;tx_ttnews%5Byear%5D=2013&amp;cHash=b728bddccf7e02103a220068b149aeca" TargetMode="External"/><Relationship Id="rId1560" Type="http://schemas.openxmlformats.org/officeDocument/2006/relationships/hyperlink" Target="https://trybunal.gov.pl/sprawy-w-trybunale/art/2013-ubezpieczenie-spoleczne-rolnikow-brak-prawa-do-jednorazowe-odszkodowanie-dla-osob-podlegajacych?tx_ttnews%5Bday%5D=24&amp;tx_ttnews%5Bmonth%5D=10&amp;tx_ttnews%5Byear%5D=2013&amp;cHash=536cdfe28fa02f7f9d4c589e3c39aced" TargetMode="External"/><Relationship Id="rId1658" Type="http://schemas.openxmlformats.org/officeDocument/2006/relationships/hyperlink" Target="https://trybunal.gov.pl/sprawy-w-trybunale/art/2013-tzw-zakaz-klubowy?tx_ttnews%5Bday%5D=23&amp;tx_ttnews%5Bmonth%5D=10&amp;tx_ttnews%5Byear%5D=2013&amp;cHash=acd30e670f7b1d4780339415089e5572" TargetMode="External"/><Relationship Id="rId1865" Type="http://schemas.openxmlformats.org/officeDocument/2006/relationships/hyperlink" Target="https://trybunal.gov.pl/sprawy-w-trybunale/art/2013-zasady-naliczania-wysokosci-emerytury?tx_ttnews%5Bday%5D=22&amp;tx_ttnews%5Bmonth%5D=10&amp;tx_ttnews%5Byear%5D=2013&amp;cHash=8f197c04ffa5a1746bb6205c213b65f0" TargetMode="External"/><Relationship Id="rId2404" Type="http://schemas.openxmlformats.org/officeDocument/2006/relationships/hyperlink" Target="https://trybunal.gov.pl/sprawy-w-trybunale/art/2013-termin-do-zlozenia-wniosku-o-wznowienie-postepowania-w-zwiazku-z-wejsciem-w-zycie-orzeczenia-t?tx_ttnews%5Bday%5D=17&amp;tx_ttnews%5Bmonth%5D=10&amp;tx_ttnews%5Byear%5D=2013&amp;cHash=cb57167d0d4ac2e725c84f688e6b2373" TargetMode="External"/><Relationship Id="rId2611" Type="http://schemas.openxmlformats.org/officeDocument/2006/relationships/hyperlink" Target="https://trybunal.gov.pl/sprawy-w-trybunale/art/2013-oplata-adiacencka-1?tx_ttnews%5Bday%5D=16&amp;tx_ttnews%5Bmonth%5D=10&amp;tx_ttnews%5Byear%5D=2013&amp;cHash=1142f9972054118f57e188f8ae3835fe" TargetMode="External"/><Relationship Id="rId2709" Type="http://schemas.openxmlformats.org/officeDocument/2006/relationships/hyperlink" Target="https://trybunal.gov.pl/sprawy-w-trybunale/art/2013-warunki-przyznania-swiadczenia-z-pomocy-spolecznej-w-postaci-zasilku-stalego?tx_ttnews%5Bday%5D=14&amp;tx_ttnews%5Bmonth%5D=10&amp;tx_ttnews%5Byear%5D=2013&amp;cHash=e4ce28f1884b572cc1ec2d9f933ee468" TargetMode="External"/><Relationship Id="rId1213" Type="http://schemas.openxmlformats.org/officeDocument/2006/relationships/hyperlink" Target="https://trybunal.gov.pl/sprawy-w-trybunale/art/6782-ograniczenie-prowadzenia-dzialalnosci-gospodarczej-przez-osoby-pelniace-funkcje-publiczne-zakr?tx_ttnews%5Bday%5D=27&amp;tx_ttnews%5Bmonth%5D=03&amp;tx_ttnews%5Byear%5D=2014&amp;cHash=c92f9bff5265f5547d9c23184fba1c1d" TargetMode="External"/><Relationship Id="rId1420" Type="http://schemas.openxmlformats.org/officeDocument/2006/relationships/hyperlink" Target="https://trybunal.gov.pl/sprawy-w-trybunale/art/2013-ordynacja-podatkowa?tx_ttnews%5Bday%5D=28&amp;tx_ttnews%5Bmonth%5D=10&amp;tx_ttnews%5Byear%5D=2013&amp;cHash=b728bddccf7e02103a220068b149aeca" TargetMode="External"/><Relationship Id="rId1518" Type="http://schemas.openxmlformats.org/officeDocument/2006/relationships/hyperlink" Target="https://trybunal.gov.pl/sprawy-w-trybunale/art/2013-brak-regulacji-trybu-skladania-wnioskow-o-zezwolenie-na-pociagniecie-do-odpowiedzialnosci-sedz?tx_ttnews%5Bday%5D=25&amp;tx_ttnews%5Bmonth%5D=10&amp;tx_ttnews%5Byear%5D=2013&amp;cHash=4fe1187494bc447be274d3c59a2b2d55" TargetMode="External"/><Relationship Id="rId2916" Type="http://schemas.openxmlformats.org/officeDocument/2006/relationships/hyperlink" Target="https://trybunal.gov.pl/sprawy-w-trybunale/art/380-zobowiazanie-podatkowe?tx_ttnews%5Bday%5D=14&amp;tx_ttnews%5Bmonth%5D=10&amp;tx_ttnews%5Byear%5D=2013&amp;cHash=e4ce28f1884b572cc1ec2d9f933ee468" TargetMode="External"/><Relationship Id="rId1725" Type="http://schemas.openxmlformats.org/officeDocument/2006/relationships/hyperlink" Target="https://trybunal.gov.pl/sprawy-w-trybunale/art/2013-zasady-zwrotu-oplaty-za-pozew-w-sprawie-o-rozwod?tx_ttnews%5Bday%5D=23&amp;tx_ttnews%5Bmonth%5D=10&amp;tx_ttnews%5Byear%5D=2013&amp;cHash=acd30e670f7b1d4780339415089e5572" TargetMode="External"/><Relationship Id="rId1932" Type="http://schemas.openxmlformats.org/officeDocument/2006/relationships/hyperlink" Target="https://trybunal.gov.pl/sprawy-w-trybunale/art/2013-zasady-przyznawania-zasilku-pogrzebowego?tx_ttnews%5Bday%5D=22&amp;tx_ttnews%5Bmonth%5D=10&amp;tx_ttnews%5Byear%5D=2013&amp;cHash=8f197c04ffa5a1746bb6205c213b65f0" TargetMode="External"/><Relationship Id="rId17" Type="http://schemas.openxmlformats.org/officeDocument/2006/relationships/hyperlink" Target="https://trybunal.gov.pl/sprawy-w-trybunale/art/obnizenie-wysokosci-przyznanego-swiadczenia-emerytalnego-w-powszechnym-wieku-emerytalnym-w-zwiazku-z-zastosowaniem-zasady-odliczenia-kwoty-pobranych-wczesniej-emerytur-o-ktorej-mowa-w-art-25-ust-1-b-ustawy-o-emeryturach-i-rentach-z-fus-2?tx_ttnews%5Bday%5D=26&amp;tx_ttnews%5Bmonth%5D=09&amp;tx_ttnews%5Byear%5D=2022&amp;cHash=bee47e8d085f750dbdbb78777e0d98cd" TargetMode="External"/><Relationship Id="rId2194" Type="http://schemas.openxmlformats.org/officeDocument/2006/relationships/hyperlink" Target="https://trybunal.gov.pl/sprawy-w-trybunale/art/2013-zwrot-pisma-wszczynajacego-postepowanie?tx_ttnews%5Bday%5D=19&amp;tx_ttnews%5Bmonth%5D=10&amp;tx_ttnews%5Byear%5D=2013&amp;cHash=79081e7eff060b3b95c84a662be4da1b" TargetMode="External"/><Relationship Id="rId3038" Type="http://schemas.openxmlformats.org/officeDocument/2006/relationships/hyperlink" Target="https://trybunal.gov.pl/sprawy-w-trybunale/art/2013-prawo-do-wniesienia-kasacji-4?tx_ttnews%5Bday%5D=11&amp;tx_ttnews%5Bmonth%5D=10&amp;tx_ttnews%5Byear%5D=2013&amp;cHash=1ced2835a1edb064e651e97188ac4919" TargetMode="External"/><Relationship Id="rId166" Type="http://schemas.openxmlformats.org/officeDocument/2006/relationships/hyperlink" Target="https://trybunal.gov.pl/sprawy-w-trybunale/art/przekazanie-osoby-sciganej-europejskim-nakazem-aresztowania-brak-mozliwosci-wniesienia-zazalenia-na-postanowienie-sadu-w-przedmiocie-terminu-przekazania?tx_ttnews%5Bday%5D=03&amp;tx_ttnews%5Bmonth%5D=08&amp;tx_ttnews%5Byear%5D=2021&amp;cHash=7a18a49be2b58f0bd1d5ef278c2abae5" TargetMode="External"/><Relationship Id="rId373" Type="http://schemas.openxmlformats.org/officeDocument/2006/relationships/hyperlink" Target="https://trybunal.gov.pl/sprawy-w-trybunale/art/status-izby-dyscyplinarnej-sadu-najwyzszego-jako-sadu?tx_ttnews%5Bday%5D=27&amp;tx_ttnews%5Bmonth%5D=02&amp;tx_ttnews%5Byear%5D=2020&amp;cHash=17e2cf02a6e66ee1988cd9e5744dc581" TargetMode="External"/><Relationship Id="rId580" Type="http://schemas.openxmlformats.org/officeDocument/2006/relationships/hyperlink" Target="https://trybunal.gov.pl/sprawy-w-trybunale/art/10364-uprawnienia-emerytalne-funkcjonariuszy-sluzby-celnej-i-funkcjonariuszy-sluzby-celno-skarbowej?tx_ttnews%5Bday%5D=19&amp;tx_ttnews%5Bmonth%5D=11&amp;tx_ttnews%5Byear%5D=2018&amp;cHash=e3da7c4da130cda78cd200d5bd53158c" TargetMode="External"/><Relationship Id="rId2054" Type="http://schemas.openxmlformats.org/officeDocument/2006/relationships/hyperlink" Target="https://trybunal.gov.pl/sprawy-w-trybunale/art/2013-wynagrodzenie-sedziow-7?tx_ttnews%5Bday%5D=21&amp;tx_ttnews%5Bmonth%5D=10&amp;tx_ttnews%5Byear%5D=2013&amp;cHash=b733062a554bea8447eda9da333cb158" TargetMode="External"/><Relationship Id="rId2261" Type="http://schemas.openxmlformats.org/officeDocument/2006/relationships/hyperlink" Target="https://trybunal.gov.pl/sprawy-w-trybunale/art/1043-ustawowe-definicje-sytuacji-krytycznej-i-infrastruktury-krytycznej?tx_ttnews%5Bday%5D=17&amp;tx_ttnews%5Bmonth%5D=10&amp;tx_ttnews%5Byear%5D=2013&amp;cHash=cb57167d0d4ac2e725c84f688e6b2373" TargetMode="External"/><Relationship Id="rId2499" Type="http://schemas.openxmlformats.org/officeDocument/2006/relationships/hyperlink" Target="https://trybunal.gov.pl/sprawy-w-trybunale/art/2013-orzekanie-zakazu-prowadzenia-pojazdow-do-kierowania-ktorymi-nie-jest-wymagane-uprawnienie?tx_ttnews%5Bday%5D=16&amp;tx_ttnews%5Bmonth%5D=10&amp;tx_ttnews%5Byear%5D=2013&amp;cHash=1142f9972054118f57e188f8ae3835fe" TargetMode="External"/><Relationship Id="rId1" Type="http://schemas.openxmlformats.org/officeDocument/2006/relationships/hyperlink" Target="https://trybunal.gov.pl/sprawy-w-trybunale/art/wykreowanie-w-drodze-wykladni-funkcjonalnej-sluzebnosci-gruntowej-odpowiadajacej-tresci-sluzebnosci-przesylu-i-nabycia-jej-w-drodze-zasiedzenia-2?tx_ttnews%5Bday%5D=02&amp;tx_ttnews%5Bmonth%5D=11&amp;tx_ttnews%5Byear%5D=2022&amp;cHash=7a2b48bb1cc94fde770613461db13cd2" TargetMode="External"/><Relationship Id="rId233" Type="http://schemas.openxmlformats.org/officeDocument/2006/relationships/hyperlink" Target="https://trybunal.gov.pl/sprawy-w-trybunale/art/dzialanie-sadu-z-urzedu-w-stosunku-do-pracownika-reprezentowanego-przez-profesjonalnego-pelnomocnika?tx_ttnews%5Bday%5D=17&amp;tx_ttnews%5Bmonth%5D=12&amp;tx_ttnews%5Byear%5D=2020&amp;cHash=b43a2e7d078d0487d366a30804b5ed89" TargetMode="External"/><Relationship Id="rId440" Type="http://schemas.openxmlformats.org/officeDocument/2006/relationships/hyperlink" Target="https://trybunal.gov.pl/sprawy-w-trybunale/art/odmowa-przyznania-prawa-do-renty-z-tytulu-niezdolnosci-do-pracy-poprzez-nieuwzglednienie-do-okresow-skladkowych-okresow-oplacania-skladek-na-ubezpieczenie-spoleczne-przez-rolnikow?tx_ttnews%5Bday%5D=14&amp;tx_ttnews%5Bmonth%5D=11&amp;tx_ttnews%5Byear%5D=2019&amp;cHash=685b2fc151c6dba65512a069ffc46831" TargetMode="External"/><Relationship Id="rId678" Type="http://schemas.openxmlformats.org/officeDocument/2006/relationships/hyperlink" Target="https://trybunal.gov.pl/sprawy-w-trybunale/art/9694-kodeks-wyborczy?tx_ttnews%5Bday%5D=04&amp;tx_ttnews%5Bmonth%5D=05&amp;tx_ttnews%5Byear%5D=2017&amp;cHash=bf78f34ec0f838f881fd5d5b687c411d" TargetMode="External"/><Relationship Id="rId885" Type="http://schemas.openxmlformats.org/officeDocument/2006/relationships/hyperlink" Target="https://trybunal.gov.pl/sprawy-w-trybunale/art/8524-kuratorzy-sadowi-proces-legislacyjny?tx_ttnews%5Bday%5D=10&amp;tx_ttnews%5Bmonth%5D=09&amp;tx_ttnews%5Byear%5D=2015&amp;cHash=7da928195bad02cd895e521d3a954c80" TargetMode="External"/><Relationship Id="rId1070" Type="http://schemas.openxmlformats.org/officeDocument/2006/relationships/hyperlink" Target="https://trybunal.gov.pl/sprawy-w-trybunale/art/7307-ustawa-o-grach-hazardowych-proces-ustawodawczy-obowiazek-notyfikacji-przepisow-technicznych-prze?tx_ttnews%5Bday%5D=07&amp;tx_ttnews%5Bmonth%5D=01&amp;tx_ttnews%5Byear%5D=2015&amp;cHash=26d8996d1fd57684fc9cd0aa565d3c2b" TargetMode="External"/><Relationship Id="rId2121" Type="http://schemas.openxmlformats.org/officeDocument/2006/relationships/hyperlink" Target="https://trybunal.gov.pl/sprawy-w-trybunale/art/2013-odrzucenie-srodka-odwolawczego-z-powodu-nieuiszczenia-oplaty?tx_ttnews%5Bday%5D=21&amp;tx_ttnews%5Bmonth%5D=10&amp;tx_ttnews%5Byear%5D=2013&amp;cHash=b733062a554bea8447eda9da333cb158" TargetMode="External"/><Relationship Id="rId2359" Type="http://schemas.openxmlformats.org/officeDocument/2006/relationships/hyperlink" Target="https://trybunal.gov.pl/sprawy-w-trybunale/art/2013-zasady-udzielania-pomocy-spolecznej-rolnikom-w-zwiazku-z-susza?tx_ttnews%5Bday%5D=17&amp;tx_ttnews%5Bmonth%5D=10&amp;tx_ttnews%5Byear%5D=2013&amp;cHash=cb57167d0d4ac2e725c84f688e6b2373" TargetMode="External"/><Relationship Id="rId2566" Type="http://schemas.openxmlformats.org/officeDocument/2006/relationships/hyperlink" Target="https://trybunal.gov.pl/sprawy-w-trybunale/art/2013-nakaz-rozbiorki-obiektu-budowlanego?tx_ttnews%5Bday%5D=16&amp;tx_ttnews%5Bmonth%5D=10&amp;tx_ttnews%5Byear%5D=2013&amp;cHash=1142f9972054118f57e188f8ae3835fe" TargetMode="External"/><Relationship Id="rId2773" Type="http://schemas.openxmlformats.org/officeDocument/2006/relationships/hyperlink" Target="https://trybunal.gov.pl/sprawy-w-trybunale/art/2013-odpowiedzialnosc-sedziow-i-prokuratorow-za-dzialania-poczynione-w-ramach-wykonywania-obowiazk?tx_ttnews%5Bday%5D=14&amp;tx_ttnews%5Bmonth%5D=10&amp;tx_ttnews%5Byear%5D=2013&amp;cHash=e4ce28f1884b572cc1ec2d9f933ee468" TargetMode="External"/><Relationship Id="rId2980" Type="http://schemas.openxmlformats.org/officeDocument/2006/relationships/hyperlink" Target="https://trybunal.gov.pl/sprawy-w-trybunale/art/2013-komercjalizacja-i-prywatyzacjaprzedsiebiorstw-panstwowych?tx_ttnews%5Bday%5D=12&amp;tx_ttnews%5Bmonth%5D=10&amp;tx_ttnews%5Byear%5D=2013&amp;cHash=31f821da058a23f8185a5c7f28ee4ff2" TargetMode="External"/><Relationship Id="rId300" Type="http://schemas.openxmlformats.org/officeDocument/2006/relationships/hyperlink" Target="https://trybunal.gov.pl/sprawy-w-trybunale/art/umorzenie-postepowania-przed-tk-w-przypadku-zakonczenia-kadencji-sejmu-i-senatu-w-sprawach-wszczetych-na-podstawie-wniosku-grupy-poslow-lub-senatorow?tx_ttnews%5Bday%5D=28&amp;tx_ttnews%5Bmonth%5D=08&amp;tx_ttnews%5Byear%5D=2020&amp;cHash=7dcc9300b559d6c6b7e16df08480a6df" TargetMode="External"/><Relationship Id="rId538" Type="http://schemas.openxmlformats.org/officeDocument/2006/relationships/hyperlink" Target="https://trybunal.gov.pl/sprawy-w-trybunale/art/10554-trzymiesieczny-termin-na-wniesienie-skargi-na-wznowienie-postepowania-w-przypadku-gdy-wyrok-zosta?tx_ttnews%5Bday%5D=17&amp;tx_ttnews%5Bmonth%5D=04&amp;tx_ttnews%5Byear%5D=2019&amp;cHash=a6b87e7567bbb8793d86d303729a8067" TargetMode="External"/><Relationship Id="rId745" Type="http://schemas.openxmlformats.org/officeDocument/2006/relationships/hyperlink" Target="https://trybunal.gov.pl/sprawy-w-trybunale/art/9305-prawo-o-prokuraturze-odpowiedzialnosc-za-przewinienie-dyscyplinarne?tx_ttnews%5Bday%5D=08&amp;tx_ttnews%5Bmonth%5D=08&amp;tx_ttnews%5Byear%5D=2016&amp;cHash=434a802376a51bf00973f66f5a52d4a7" TargetMode="External"/><Relationship Id="rId952" Type="http://schemas.openxmlformats.org/officeDocument/2006/relationships/hyperlink" Target="https://trybunal.gov.pl/sprawy-w-trybunale/art/7589-podroz-sluzbowa-zwrot-kosztow-za-nocleg-podczas-zagranicznej-podrozy-sluzbowej?tx_ttnews%5Bday%5D=27&amp;tx_ttnews%5Bmonth%5D=04&amp;tx_ttnews%5Byear%5D=2015&amp;cHash=be791d9e656ae6f1fa7457b45a40e7a5" TargetMode="External"/><Relationship Id="rId1168" Type="http://schemas.openxmlformats.org/officeDocument/2006/relationships/hyperlink" Target="https://trybunal.gov.pl/sprawy-w-trybunale/art/2014-zasady-zwrotu-oplaty-od-pozwu-o-rozwod?tx_ttnews%5Bday%5D=28&amp;tx_ttnews%5Bmonth%5D=07&amp;tx_ttnews%5Byear%5D=2014&amp;cHash=95c9b313cff27a035a96544cc46d10ea" TargetMode="External"/><Relationship Id="rId1375" Type="http://schemas.openxmlformats.org/officeDocument/2006/relationships/hyperlink" Target="https://trybunal.gov.pl/sprawy-w-trybunale/art/2013-szczegolne-zasady-dokonywania-odpisow-z-tytulu-zmniejszenia-wartosci-udzielonych-przez-spoldzi?tx_ttnews%5Bday%5D=28&amp;tx_ttnews%5Bmonth%5D=10&amp;tx_ttnews%5Byear%5D=2013&amp;cHash=b728bddccf7e02103a220068b149aeca" TargetMode="External"/><Relationship Id="rId1582" Type="http://schemas.openxmlformats.org/officeDocument/2006/relationships/hyperlink" Target="https://trybunal.gov.pl/sprawy-w-trybunale/art/2013-sporzadzenie-uzasadnienia-postanowienia-wydanego-na-posiedzeniu-niejawnym-na-ktore-nie-przyslugu?tx_ttnews%5Bday%5D=24&amp;tx_ttnews%5Bmonth%5D=10&amp;tx_ttnews%5Byear%5D=2013&amp;cHash=536cdfe28fa02f7f9d4c589e3c39aced" TargetMode="External"/><Relationship Id="rId2219" Type="http://schemas.openxmlformats.org/officeDocument/2006/relationships/hyperlink" Target="https://trybunal.gov.pl/sprawy-w-trybunale/art/2013-zasady-przekazania-osoby-sciganej-europejskim-nakazem-aresztowania?tx_ttnews%5Bday%5D=19&amp;tx_ttnews%5Bmonth%5D=10&amp;tx_ttnews%5Byear%5D=2013&amp;cHash=79081e7eff060b3b95c84a662be4da1b" TargetMode="External"/><Relationship Id="rId2426" Type="http://schemas.openxmlformats.org/officeDocument/2006/relationships/hyperlink" Target="https://trybunal.gov.pl/sprawy-w-trybunale/art/2013-brak-pisemnego-uzasadnienia-odmowy-przyjecia-skargi-kasacyjnej-1?tx_ttnews%5Bday%5D=17&amp;tx_ttnews%5Bmonth%5D=10&amp;tx_ttnews%5Byear%5D=2013&amp;cHash=cb57167d0d4ac2e725c84f688e6b2373" TargetMode="External"/><Relationship Id="rId2633" Type="http://schemas.openxmlformats.org/officeDocument/2006/relationships/hyperlink" Target="https://trybunal.gov.pl/sprawy-w-trybunale/art/666-wykreslenie-hipoteki?tx_ttnews%5Bday%5D=15&amp;tx_ttnews%5Bmonth%5D=10&amp;tx_ttnews%5Byear%5D=2013&amp;cHash=e61ff2a816a69e9579264b9738549421" TargetMode="External"/><Relationship Id="rId81" Type="http://schemas.openxmlformats.org/officeDocument/2006/relationships/hyperlink" Target="https://trybunal.gov.pl/sprawy-w-trybunale/art/obnizenie-wysokosci-przyznanego-swiadczenia-emerytalnego-w-powszechnym-wieku-emerytalnym-w-zwiazku-z-zastosowaniem-zasady-odliczenia-kwoty-pobranych-wczesniej-emerytur-o-ktorej-mowa-w-art-25-ust-1-b-ustawy-o-emeryturach-i-rentach-z-fus?tx_ttnews%5Bday%5D=25&amp;tx_ttnews%5Bmonth%5D=03&amp;tx_ttnews%5Byear%5D=2022&amp;cHash=07307c3822e85bde9728e5a4a54228e5" TargetMode="External"/><Relationship Id="rId605" Type="http://schemas.openxmlformats.org/officeDocument/2006/relationships/hyperlink" Target="https://trybunal.gov.pl/sprawy-w-trybunale/art/10182-przymusowe-leczenie-lub-rehabilitacja-skazanego-u-ktorego-stwierdzono-uzaleznienie-od-alkoholu?tx_ttnews%5Bday%5D=12&amp;tx_ttnews%5Bmonth%5D=06&amp;tx_ttnews%5Byear%5D=2018&amp;cHash=e838ec965f4172c3c56c2c2a23b726dc" TargetMode="External"/><Relationship Id="rId812" Type="http://schemas.openxmlformats.org/officeDocument/2006/relationships/hyperlink" Target="https://trybunal.gov.pl/sprawy-w-trybunale/art/8884-tymczasowe-aresztowanie-maksymalny-czas-trwania-zasady-przedluzenia-tymczasowego-aresztowania?tx_ttnews%5Bday%5D=06&amp;tx_ttnews%5Bmonth%5D=04&amp;tx_ttnews%5Byear%5D=2016&amp;cHash=d298931aa787907d2ce05cabd2ca3fbb" TargetMode="External"/><Relationship Id="rId1028" Type="http://schemas.openxmlformats.org/officeDocument/2006/relationships/hyperlink" Target="https://trybunal.gov.pl/sprawy-w-trybunale/art/7386-ustawa-o-grach-hazardowych-proces-ustawodawczy-obowiazek-notyfikacji-przepisow-technicznych-prze?tx_ttnews%5Bday%5D=04&amp;tx_ttnews%5Bmonth%5D=02&amp;tx_ttnews%5Byear%5D=2015&amp;cHash=92b089b26008f435973c4d36e79bfebe" TargetMode="External"/><Relationship Id="rId1235" Type="http://schemas.openxmlformats.org/officeDocument/2006/relationships/hyperlink" Target="https://trybunal.gov.pl/sprawy-w-trybunale/art/6685-otwarte-fundusze-emerytalne-zasady-wyplat-emerytur-ofe?tx_ttnews%5Bday%5D=07&amp;tx_ttnews%5Bmonth%5D=02&amp;tx_ttnews%5Byear%5D=2014&amp;cHash=4834dc4d9849634352b8e9619cb80d87" TargetMode="External"/><Relationship Id="rId1442" Type="http://schemas.openxmlformats.org/officeDocument/2006/relationships/hyperlink" Target="https://trybunal.gov.pl/sprawy-w-trybunale/art/2013-nauczycielskie-swiadczenia-kompensacyjne?tx_ttnews%5Bday%5D=28&amp;tx_ttnews%5Bmonth%5D=10&amp;tx_ttnews%5Byear%5D=2013&amp;cHash=b728bddccf7e02103a220068b149aeca" TargetMode="External"/><Relationship Id="rId1887" Type="http://schemas.openxmlformats.org/officeDocument/2006/relationships/hyperlink" Target="https://trybunal.gov.pl/sprawy-w-trybunale/art/2013-zasady-ustalania-oplaty-eksploatacyjnej-za-wydobywanie-kopaliny?tx_ttnews%5Bday%5D=22&amp;tx_ttnews%5Bmonth%5D=10&amp;tx_ttnews%5Byear%5D=2013&amp;cHash=8f197c04ffa5a1746bb6205c213b65f0" TargetMode="External"/><Relationship Id="rId2840" Type="http://schemas.openxmlformats.org/officeDocument/2006/relationships/hyperlink" Target="https://trybunal.gov.pl/sprawy-w-trybunale/art/2013-zrzeczenie-sie-wlasnosci-nieruchomosci-1?tx_ttnews%5Bday%5D=14&amp;tx_ttnews%5Bmonth%5D=10&amp;tx_ttnews%5Byear%5D=2013&amp;cHash=e4ce28f1884b572cc1ec2d9f933ee468" TargetMode="External"/><Relationship Id="rId2938" Type="http://schemas.openxmlformats.org/officeDocument/2006/relationships/hyperlink" Target="https://trybunal.gov.pl/sprawy-w-trybunale/art/2013-dopuszczalnosc-kasacji-3?tx_ttnews%5Bday%5D=12&amp;tx_ttnews%5Bmonth%5D=10&amp;tx_ttnews%5Byear%5D=2013&amp;cHash=31f821da058a23f8185a5c7f28ee4ff2" TargetMode="External"/><Relationship Id="rId1302" Type="http://schemas.openxmlformats.org/officeDocument/2006/relationships/hyperlink" Target="https://trybunal.gov.pl/sprawy-w-trybunale/art/2013-utrzymanie-czystosci-i-porzadku-na-terenie-gminy-ustalanie-oplaty-za-gospodarowanie-odpadami-kom-1?tx_ttnews%5Bday%5D=28&amp;tx_ttnews%5Bmonth%5D=10&amp;tx_ttnews%5Byear%5D=2013&amp;cHash=b728bddccf7e02103a220068b149aeca" TargetMode="External"/><Relationship Id="rId1747" Type="http://schemas.openxmlformats.org/officeDocument/2006/relationships/hyperlink" Target="https://trybunal.gov.pl/sprawy-w-trybunale/art/2013-brak-prawa-zaskarzenia-do-sadu-ostatecznych-decyzji-organow-dyscyplinarnych-polskiego-zwiazku-l-1?tx_ttnews%5Bday%5D=23&amp;tx_ttnews%5Bmonth%5D=10&amp;tx_ttnews%5Byear%5D=2013&amp;cHash=acd30e670f7b1d4780339415089e5572" TargetMode="External"/><Relationship Id="rId1954" Type="http://schemas.openxmlformats.org/officeDocument/2006/relationships/hyperlink" Target="https://trybunal.gov.pl/sprawy-w-trybunale/art/2013-rola-sadu-w-zakresie-uzupelniania-materialu-dowodowego-przez-prokuratora?tx_ttnews%5Bday%5D=22&amp;tx_ttnews%5Bmonth%5D=10&amp;tx_ttnews%5Byear%5D=2013&amp;cHash=8f197c04ffa5a1746bb6205c213b65f0" TargetMode="External"/><Relationship Id="rId2700" Type="http://schemas.openxmlformats.org/officeDocument/2006/relationships/hyperlink" Target="https://trybunal.gov.pl/sprawy-w-trybunale/art/2013-przepadek-drewna?tx_ttnews%5Bday%5D=15&amp;tx_ttnews%5Bmonth%5D=10&amp;tx_ttnews%5Byear%5D=2013&amp;cHash=e61ff2a816a69e9579264b9738549421" TargetMode="External"/><Relationship Id="rId39" Type="http://schemas.openxmlformats.org/officeDocument/2006/relationships/hyperlink" Target="https://trybunal.gov.pl/sprawy-w-trybunale/art/11964?tx_ttnews%5Bday%5D=13&amp;tx_ttnews%5Bmonth%5D=07&amp;tx_ttnews%5Byear%5D=2022&amp;cHash=6f6b8e74f5cdb84f359596beefb4571f" TargetMode="External"/><Relationship Id="rId1607" Type="http://schemas.openxmlformats.org/officeDocument/2006/relationships/hyperlink" Target="https://trybunal.gov.pl/sprawy-w-trybunale/art/2013-ustanie-przyczyn-uchybiania-terminu-do-wniesienia-skargi-kasacyjnej-1?tx_ttnews%5Bday%5D=24&amp;tx_ttnews%5Bmonth%5D=10&amp;tx_ttnews%5Byear%5D=2013&amp;cHash=536cdfe28fa02f7f9d4c589e3c39aced" TargetMode="External"/><Relationship Id="rId1814" Type="http://schemas.openxmlformats.org/officeDocument/2006/relationships/hyperlink" Target="https://trybunal.gov.pl/sprawy-w-trybunale/art/1519-krajowa-szkola-administracji-publicznej-zwrot-kosztow-ksztalcenia?tx_ttnews%5Bday%5D=22&amp;tx_ttnews%5Bmonth%5D=10&amp;tx_ttnews%5Byear%5D=2013&amp;cHash=8f197c04ffa5a1746bb6205c213b65f0" TargetMode="External"/><Relationship Id="rId188" Type="http://schemas.openxmlformats.org/officeDocument/2006/relationships/hyperlink" Target="https://trybunal.gov.pl/sprawy-w-trybunale/art/kodeks-karny-wykonawczy-brak-zaskarzalnosci-postanowien-sadowych-wydanych-w-wyniku-rozpoznania-skargi-na-decyzje-organow-wykonawczych?tx_ttnews%5Bday%5D=29&amp;tx_ttnews%5Bmonth%5D=04&amp;tx_ttnews%5Byear%5D=2021&amp;cHash=1511b1c64f1ef29f436d68145fbc6e74" TargetMode="External"/><Relationship Id="rId395" Type="http://schemas.openxmlformats.org/officeDocument/2006/relationships/hyperlink" Target="https://trybunal.gov.pl/sprawy-w-trybunale/art/uprawnienia-referendarza-sadowego-do-orzekania-w-przedmiocie-ustanowienia-pelnomocnika-z-urzedu-kontrola-takich-postanowien-przez-sad-rejonowy-przymus-adwokacko-radcowski-w-postepowaniu-przed-nsa-1?tx_ttnews%5Bday%5D=05&amp;tx_ttnews%5Bmonth%5D=02&amp;tx_ttnews%5Byear%5D=2020&amp;cHash=5b399695c959d9ab07bddef28dd4ba78" TargetMode="External"/><Relationship Id="rId2076" Type="http://schemas.openxmlformats.org/officeDocument/2006/relationships/hyperlink" Target="https://trybunal.gov.pl/sprawy-w-trybunale/art/2013-kodeks-karny-skarbowy-odpowiedzialnosc-za-przestepstwo-skarbowe-albo-wykroczenie-skarbowe?tx_ttnews%5Bday%5D=21&amp;tx_ttnews%5Bmonth%5D=10&amp;tx_ttnews%5Byear%5D=2013&amp;cHash=b733062a554bea8447eda9da333cb158" TargetMode="External"/><Relationship Id="rId2283" Type="http://schemas.openxmlformats.org/officeDocument/2006/relationships/hyperlink" Target="https://trybunal.gov.pl/sprawy-w-trybunale/art/2013-data-zawarcia-kontraktu-z-narodowym-funduszem-zdrowia-a-wzrost-wynagrodzen-pracownikow-sluzby-zd?tx_ttnews%5Bday%5D=17&amp;tx_ttnews%5Bmonth%5D=10&amp;tx_ttnews%5Byear%5D=2013&amp;cHash=cb57167d0d4ac2e725c84f688e6b2373" TargetMode="External"/><Relationship Id="rId2490" Type="http://schemas.openxmlformats.org/officeDocument/2006/relationships/hyperlink" Target="https://trybunal.gov.pl/sprawy-w-trybunale/art/2013-egzekucja-swiadczen-pienieznych?tx_ttnews%5Bday%5D=16&amp;tx_ttnews%5Bmonth%5D=10&amp;tx_ttnews%5Byear%5D=2013&amp;cHash=1142f9972054118f57e188f8ae3835fe" TargetMode="External"/><Relationship Id="rId2588" Type="http://schemas.openxmlformats.org/officeDocument/2006/relationships/hyperlink" Target="https://trybunal.gov.pl/sprawy-w-trybunale/art/2013-podatek-akcyzowy-kategorie-podmiotow?tx_ttnews%5Bday%5D=16&amp;tx_ttnews%5Bmonth%5D=10&amp;tx_ttnews%5Byear%5D=2013&amp;cHash=1142f9972054118f57e188f8ae3835fe" TargetMode="External"/><Relationship Id="rId255" Type="http://schemas.openxmlformats.org/officeDocument/2006/relationships/hyperlink" Target="https://trybunal.gov.pl/sprawy-w-trybunale/art/brak-mozliwosci-zaskarzenia-zarzadzenia-prezesa-sadu-o-odmowie-wyznaczenia-pelnomocnika-z-urzedu-przez-pokrzywdzonego-2?tx_ttnews%5Bday%5D=16&amp;tx_ttnews%5Bmonth%5D=10&amp;tx_ttnews%5Byear%5D=2020&amp;cHash=48e7204e9b53f48f3e2fa59a05687656" TargetMode="External"/><Relationship Id="rId462" Type="http://schemas.openxmlformats.org/officeDocument/2006/relationships/hyperlink" Target="https://trybunal.gov.pl/sprawy-w-trybunale/art/mechanizm-ustalania-ekwiwalentu-pienieznego-za-niewykorzystany-urlop-i-czas-wolny-od-pracy-przez-funkcjonariusza-strazy-granicznej?tx_ttnews%5Bday%5D=09&amp;tx_ttnews%5Bmonth%5D=10&amp;tx_ttnews%5Byear%5D=2019&amp;cHash=4c63c8cc7a6bc4a6074509f80534f0bc" TargetMode="External"/><Relationship Id="rId1092" Type="http://schemas.openxmlformats.org/officeDocument/2006/relationships/hyperlink" Target="https://trybunal.gov.pl/sprawy-w-trybunale/art/7233-dochody-jednostek-samorzadu-terytorialnego?tx_ttnews%5Bday%5D=18&amp;tx_ttnews%5Bmonth%5D=11&amp;tx_ttnews%5Byear%5D=2014&amp;cHash=e9c656e44c94c553c32a14219c995d51" TargetMode="External"/><Relationship Id="rId1397" Type="http://schemas.openxmlformats.org/officeDocument/2006/relationships/hyperlink" Target="https://trybunal.gov.pl/sprawy-w-trybunale/art/2013-wystepek-o-charakterze-chuliganskim?tx_ttnews%5Bday%5D=28&amp;tx_ttnews%5Bmonth%5D=10&amp;tx_ttnews%5Byear%5D=2013&amp;cHash=b728bddccf7e02103a220068b149aeca" TargetMode="External"/><Relationship Id="rId2143" Type="http://schemas.openxmlformats.org/officeDocument/2006/relationships/hyperlink" Target="https://trybunal.gov.pl/sprawy-w-trybunale/art/2013-odrzucenie-srodka-odwolawczego-z-powodu-nieuiszczenia-oplaty-1?tx_ttnews%5Bday%5D=21&amp;tx_ttnews%5Bmonth%5D=10&amp;tx_ttnews%5Byear%5D=2013&amp;cHash=b733062a554bea8447eda9da333cb158" TargetMode="External"/><Relationship Id="rId2350" Type="http://schemas.openxmlformats.org/officeDocument/2006/relationships/hyperlink" Target="https://trybunal.gov.pl/sprawy-w-trybunale/art/2013-zasady-zwrotu-kosztow-zastepstwa-procesowego?tx_ttnews%5Bday%5D=17&amp;tx_ttnews%5Bmonth%5D=10&amp;tx_ttnews%5Byear%5D=2013&amp;cHash=cb57167d0d4ac2e725c84f688e6b2373" TargetMode="External"/><Relationship Id="rId2795" Type="http://schemas.openxmlformats.org/officeDocument/2006/relationships/hyperlink" Target="https://trybunal.gov.pl/sprawy-w-trybunale/art/2013-bezpodstawne-rozwiazanie-umowy-o-prace-odszkodowanie?tx_ttnews%5Bday%5D=14&amp;tx_ttnews%5Bmonth%5D=10&amp;tx_ttnews%5Byear%5D=2013&amp;cHash=e4ce28f1884b572cc1ec2d9f933ee468" TargetMode="External"/><Relationship Id="rId115" Type="http://schemas.openxmlformats.org/officeDocument/2006/relationships/hyperlink" Target="https://trybunal.gov.pl/sprawy-w-trybunale/art/orzekanie-przez-referendarza-sadowego?tx_ttnews%5Bday%5D=13&amp;tx_ttnews%5Bmonth%5D=12&amp;tx_ttnews%5Byear%5D=2021&amp;cHash=4091f92935f3a04b70400989b0a1e40a" TargetMode="External"/><Relationship Id="rId322" Type="http://schemas.openxmlformats.org/officeDocument/2006/relationships/hyperlink" Target="https://trybunal.gov.pl/sprawy-w-trybunale/art/odpowiedzialnosc-finansowa-publicznej-uczelni-medycznej-jako-podmiotu-tworzacego-za-strate-netto-samodzielnych-publicznych-zakladow-opieki-zdrowotnej?tx_ttnews%5Bday%5D=03&amp;tx_ttnews%5Bmonth%5D=08&amp;tx_ttnews%5Byear%5D=2020&amp;cHash=84a9bef959c43bb3d6a6bc70ee4bea15" TargetMode="External"/><Relationship Id="rId767" Type="http://schemas.openxmlformats.org/officeDocument/2006/relationships/hyperlink" Target="https://trybunal.gov.pl/sprawy-w-trybunale/art/9014-postepowanie-karne-dopuszczenie-przez-sad-dowodu-uzyskanego-z-naruszeniem-przepisow-postepowan?tx_ttnews%5Bday%5D=31&amp;tx_ttnews%5Bmonth%5D=05&amp;tx_ttnews%5Byear%5D=2016&amp;cHash=d11dc416e61b5d17f09438940f6f1f56" TargetMode="External"/><Relationship Id="rId974" Type="http://schemas.openxmlformats.org/officeDocument/2006/relationships/hyperlink" Target="https://trybunal.gov.pl/sprawy-w-trybunale/art/7530-oplaty-za-czynnosci-adwokackie-koszty-pomocy-prawnej-udzielonej-z-urzedu?tx_ttnews%5Bday%5D=27&amp;tx_ttnews%5Bmonth%5D=03&amp;tx_ttnews%5Byear%5D=2015&amp;cHash=bca18d3b4bf41ae95f84cf059990ce97" TargetMode="External"/><Relationship Id="rId2003" Type="http://schemas.openxmlformats.org/officeDocument/2006/relationships/hyperlink" Target="https://trybunal.gov.pl/sprawy-w-trybunale/art/2013-roszczenia-odszkodowawcze-zwiazane-z-bezprawnym-rozwiazaniem-umowy-o-prace-za-wypowiedzeniem?tx_ttnews%5Bday%5D=22&amp;tx_ttnews%5Bmonth%5D=10&amp;tx_ttnews%5Byear%5D=2013&amp;cHash=8f197c04ffa5a1746bb6205c213b65f0" TargetMode="External"/><Relationship Id="rId2210" Type="http://schemas.openxmlformats.org/officeDocument/2006/relationships/hyperlink" Target="https://trybunal.gov.pl/sprawy-w-trybunale/art/1094-zasady-skreslania-z-listy-pilotow-morskich?tx_ttnews%5Bday%5D=19&amp;tx_ttnews%5Bmonth%5D=10&amp;tx_ttnews%5Byear%5D=2013&amp;cHash=79081e7eff060b3b95c84a662be4da1b" TargetMode="External"/><Relationship Id="rId2448" Type="http://schemas.openxmlformats.org/officeDocument/2006/relationships/hyperlink" Target="https://trybunal.gov.pl/sprawy-w-trybunale/art/2013-proces-legislacyjny-1?tx_ttnews%5Bday%5D=16&amp;tx_ttnews%5Bmonth%5D=10&amp;tx_ttnews%5Byear%5D=2013&amp;cHash=1142f9972054118f57e188f8ae3835fe" TargetMode="External"/><Relationship Id="rId2655" Type="http://schemas.openxmlformats.org/officeDocument/2006/relationships/hyperlink" Target="https://trybunal.gov.pl/sprawy-w-trybunale/art/2013-podejmowanie-dzialalnosci-gospodarczej-przez-pielegniarki-i-polozne?tx_ttnews%5Bday%5D=15&amp;tx_ttnews%5Bmonth%5D=10&amp;tx_ttnews%5Byear%5D=2013&amp;cHash=e61ff2a816a69e9579264b9738549421" TargetMode="External"/><Relationship Id="rId2862" Type="http://schemas.openxmlformats.org/officeDocument/2006/relationships/hyperlink" Target="https://trybunal.gov.pl/sprawy-w-trybunale/art/2013-publiczne-zaklady-opieki-zdrowotnej?tx_ttnews%5Bday%5D=14&amp;tx_ttnews%5Bmonth%5D=10&amp;tx_ttnews%5Byear%5D=2013&amp;cHash=e4ce28f1884b572cc1ec2d9f933ee468" TargetMode="External"/><Relationship Id="rId627" Type="http://schemas.openxmlformats.org/officeDocument/2006/relationships/hyperlink" Target="https://trybunal.gov.pl/sprawy-w-trybunale/art/10013-dochody-jednostek-samorzadu-terytorialnego?tx_ttnews%5Bday%5D=10&amp;tx_ttnews%5Bmonth%5D=01&amp;tx_ttnews%5Byear%5D=2018&amp;cHash=6d51e5735f0925f62ca17a4439bb8f7d" TargetMode="External"/><Relationship Id="rId834" Type="http://schemas.openxmlformats.org/officeDocument/2006/relationships/hyperlink" Target="https://trybunal.gov.pl/sprawy-w-trybunale/art/8796-podatki-i-oplaty-lokalne-opodatkowanie-podatkiem-od-nieruchomosci-urzadzen-technicznych-posado?tx_ttnews%5Bday%5D=10&amp;tx_ttnews%5Bmonth%5D=12&amp;tx_ttnews%5Byear%5D=2015&amp;cHash=2611d10216877eed7a94009a06ee95e7" TargetMode="External"/><Relationship Id="rId1257" Type="http://schemas.openxmlformats.org/officeDocument/2006/relationships/hyperlink" Target="https://trybunal.gov.pl/sprawy-w-trybunale/art/6254-wysokosci-oplat-za-czynnosci-jednostek-dozoru-technicznego?tx_ttnews%5Bday%5D=11&amp;tx_ttnews%5Bmonth%5D=12&amp;tx_ttnews%5Byear%5D=2013&amp;cHash=1ccae350e1781d0adb9de500d13f6e86" TargetMode="External"/><Relationship Id="rId1464" Type="http://schemas.openxmlformats.org/officeDocument/2006/relationships/hyperlink" Target="https://trybunal.gov.pl/sprawy-w-trybunale/art/2013-upowaznienie-dla-ministra-wlasciwego-do-spraw-oswiaty-i-wychowania-do-uregulowania-w-drodze-rozp?tx_ttnews%5Bday%5D=25&amp;tx_ttnews%5Bmonth%5D=10&amp;tx_ttnews%5Byear%5D=2013&amp;cHash=4fe1187494bc447be274d3c59a2b2d55" TargetMode="External"/><Relationship Id="rId1671" Type="http://schemas.openxmlformats.org/officeDocument/2006/relationships/hyperlink" Target="https://trybunal.gov.pl/sprawy-w-trybunale/art/2013-podatek-akcyzowy-obowiazki-sprzedawcy-wyrobow-akcyzowych-nieobjetych-zwolnieniem-od-akcyzy-ze-wz?tx_ttnews%5Bday%5D=23&amp;tx_ttnews%5Bmonth%5D=10&amp;tx_ttnews%5Byear%5D=2013&amp;cHash=acd30e670f7b1d4780339415089e5572" TargetMode="External"/><Relationship Id="rId2308" Type="http://schemas.openxmlformats.org/officeDocument/2006/relationships/hyperlink" Target="https://trybunal.gov.pl/sprawy-w-trybunale/art/2013-granice-gmin-i-powiatow-4?tx_ttnews%5Bday%5D=17&amp;tx_ttnews%5Bmonth%5D=10&amp;tx_ttnews%5Byear%5D=2013&amp;cHash=cb57167d0d4ac2e725c84f688e6b2373" TargetMode="External"/><Relationship Id="rId2515" Type="http://schemas.openxmlformats.org/officeDocument/2006/relationships/hyperlink" Target="https://trybunal.gov.pl/sprawy-w-trybunale/art/2013-upowaznienie-ustawowe-konkurs-na-aplikacje-prokuratorska?tx_ttnews%5Bday%5D=16&amp;tx_ttnews%5Bmonth%5D=10&amp;tx_ttnews%5Byear%5D=2013&amp;cHash=1142f9972054118f57e188f8ae3835fe" TargetMode="External"/><Relationship Id="rId2722" Type="http://schemas.openxmlformats.org/officeDocument/2006/relationships/hyperlink" Target="https://trybunal.gov.pl/sprawy-w-trybunale/art/2013-bankowy-tytul-egzekucyjny-nadanie-klauzuli-wykonalnosci?tx_ttnews%5Bday%5D=14&amp;tx_ttnews%5Bmonth%5D=10&amp;tx_ttnews%5Byear%5D=2013&amp;cHash=e4ce28f1884b572cc1ec2d9f933ee468" TargetMode="External"/><Relationship Id="rId901" Type="http://schemas.openxmlformats.org/officeDocument/2006/relationships/hyperlink" Target="https://trybunal.gov.pl/sprawy-w-trybunale/art/8470-prawo-do-sadu?tx_ttnews%5Bday%5D=24&amp;tx_ttnews%5Bmonth%5D=07&amp;tx_ttnews%5Byear%5D=2015&amp;cHash=d102cf347f5d1ef8f0edb3b9dc0eb3ac" TargetMode="External"/><Relationship Id="rId1117" Type="http://schemas.openxmlformats.org/officeDocument/2006/relationships/hyperlink" Target="https://trybunal.gov.pl/sprawy-w-trybunale/art/7181-dochody-jednostek-samorzadu-terytorialnego-nowe-zadania-gminy?tx_ttnews%5Bday%5D=28&amp;tx_ttnews%5Bmonth%5D=10&amp;tx_ttnews%5Byear%5D=2014&amp;cHash=7b38fb227e1404283126ee85abf26885" TargetMode="External"/><Relationship Id="rId1324" Type="http://schemas.openxmlformats.org/officeDocument/2006/relationships/hyperlink" Target="https://trybunal.gov.pl/sprawy-w-trybunale/art/2020-termin-do-zlozenia-wniosku-o-wyplate-zasilku-macierzynskiego?tx_ttnews%5Bday%5D=28&amp;tx_ttnews%5Bmonth%5D=10&amp;tx_ttnews%5Byear%5D=2013&amp;cHash=b728bddccf7e02103a220068b149aeca" TargetMode="External"/><Relationship Id="rId1531" Type="http://schemas.openxmlformats.org/officeDocument/2006/relationships/hyperlink" Target="https://trybunal.gov.pl/sprawy-w-trybunale/art/2013-zawieszenie-postepowania-prowadzonego-w-sprawie-cywilnej-1?tx_ttnews%5Bday%5D=24&amp;tx_ttnews%5Bmonth%5D=10&amp;tx_ttnews%5Byear%5D=2013&amp;cHash=536cdfe28fa02f7f9d4c589e3c39aced" TargetMode="External"/><Relationship Id="rId1769" Type="http://schemas.openxmlformats.org/officeDocument/2006/relationships/hyperlink" Target="https://trybunal.gov.pl/sprawy-w-trybunale/art/1564-obowiazek-wyplacania-przez-jednostki-samorzadu-terytorialnego-wyplacania-nauczycielom-dodatku-uz?tx_ttnews%5Bday%5D=23&amp;tx_ttnews%5Bmonth%5D=10&amp;tx_ttnews%5Byear%5D=2013&amp;cHash=acd30e670f7b1d4780339415089e5572" TargetMode="External"/><Relationship Id="rId1976" Type="http://schemas.openxmlformats.org/officeDocument/2006/relationships/hyperlink" Target="https://trybunal.gov.pl/sprawy-w-trybunale/art/2013-zasady-zwrotu-uiszczonej-oplaty-od-skargi-na-orzeczenie-referendarza-sadowego?tx_ttnews%5Bday%5D=22&amp;tx_ttnews%5Bmonth%5D=10&amp;tx_ttnews%5Byear%5D=2013&amp;cHash=8f197c04ffa5a1746bb6205c213b65f0" TargetMode="External"/><Relationship Id="rId30" Type="http://schemas.openxmlformats.org/officeDocument/2006/relationships/hyperlink" Target="https://trybunal.gov.pl/sprawy-w-trybunale/art/uniemozliwienie-stronie-skarzacej-oznaczenia-w-apelacji-i-skardze-kasacyjnej-wyzszej-wartosci-przedmiotu-zaskarzenia-od-wartosci-przedmiotu-sporu-wskazanej-w-pozwie-w-przypadku-nierozszerzenia-powodztwa-lub-niezasadzenia-przez-sad-ponad-zadanie?tx_ttnews%5Bday%5D=14&amp;tx_ttnews%5Bmonth%5D=09&amp;tx_ttnews%5Byear%5D=2022&amp;cHash=95b63304c39eebdc7399d2ecd9235c5e" TargetMode="External"/><Relationship Id="rId1629" Type="http://schemas.openxmlformats.org/officeDocument/2006/relationships/hyperlink" Target="https://trybunal.gov.pl/sprawy-w-trybunale/art/2013-zasady-wynagradzania-asystentow-sedziow?tx_ttnews%5Bday%5D=24&amp;tx_ttnews%5Bmonth%5D=10&amp;tx_ttnews%5Byear%5D=2013&amp;cHash=536cdfe28fa02f7f9d4c589e3c39aced" TargetMode="External"/><Relationship Id="rId1836" Type="http://schemas.openxmlformats.org/officeDocument/2006/relationships/hyperlink" Target="https://trybunal.gov.pl/sprawy-w-trybunale/art/2013-postepowanie-karne-wniesienie-subsydiarnego-aktu-oskarzenia-brak-mozliwosci-przywrocenia-term?tx_ttnews%5Bday%5D=22&amp;tx_ttnews%5Bmonth%5D=10&amp;tx_ttnews%5Byear%5D=2013&amp;cHash=8f197c04ffa5a1746bb6205c213b65f0" TargetMode="External"/><Relationship Id="rId1903" Type="http://schemas.openxmlformats.org/officeDocument/2006/relationships/hyperlink" Target="https://trybunal.gov.pl/sprawy-w-trybunale/art/2013-transport-kolejowy?tx_ttnews%5Bday%5D=22&amp;tx_ttnews%5Bmonth%5D=10&amp;tx_ttnews%5Byear%5D=2013&amp;cHash=8f197c04ffa5a1746bb6205c213b65f0" TargetMode="External"/><Relationship Id="rId2098" Type="http://schemas.openxmlformats.org/officeDocument/2006/relationships/hyperlink" Target="https://trybunal.gov.pl/sprawy-w-trybunale/art/2013-sporzadzanie-przez-sad-uzasadnien-postanowien?tx_ttnews%5Bday%5D=21&amp;tx_ttnews%5Bmonth%5D=10&amp;tx_ttnews%5Byear%5D=2013&amp;cHash=b733062a554bea8447eda9da333cb158" TargetMode="External"/><Relationship Id="rId3051" Type="http://schemas.openxmlformats.org/officeDocument/2006/relationships/hyperlink" Target="https://trybunal.gov.pl/sprawy-w-trybunale/art/244-prawo-do-sadu?tx_ttnews%5Bday%5D=11&amp;tx_ttnews%5Bmonth%5D=10&amp;tx_ttnews%5Byear%5D=2013&amp;cHash=1ced2835a1edb064e651e97188ac4919" TargetMode="External"/><Relationship Id="rId277" Type="http://schemas.openxmlformats.org/officeDocument/2006/relationships/hyperlink" Target="https://trybunal.gov.pl/sprawy-w-trybunale/art/ograniczenie-wykonywania-prawa-wlasnosci-nieruchomosci-ze-wzgledu-na-niespelnienie-wymogu-tzw-dobrego-sasiedztwa?tx_ttnews%5Bday%5D=23&amp;tx_ttnews%5Bmonth%5D=09&amp;tx_ttnews%5Byear%5D=2020&amp;cHash=cd2424ee2a42b116bd3a5d7e0672ca9c" TargetMode="External"/><Relationship Id="rId484" Type="http://schemas.openxmlformats.org/officeDocument/2006/relationships/hyperlink" Target="https://trybunal.gov.pl/sprawy-w-trybunale/art/10742-obligatoryjny-nakaz-orzekania-dozywotniego-pozbawienia-prawa-prowadzenia-wszelkich-pojazdow-mechan?tx_ttnews%5Bday%5D=29&amp;tx_ttnews%5Bmonth%5D=07&amp;tx_ttnews%5Byear%5D=2019&amp;cHash=bdff5840953c941dddb73b16d485f23d" TargetMode="External"/><Relationship Id="rId2165" Type="http://schemas.openxmlformats.org/officeDocument/2006/relationships/hyperlink" Target="https://trybunal.gov.pl/sprawy-w-trybunale/art/2013-zakaz-orzekania-na-niekorzysc-oskarzonego?tx_ttnews%5Bday%5D=21&amp;tx_ttnews%5Bmonth%5D=10&amp;tx_ttnews%5Byear%5D=2013&amp;cHash=b733062a554bea8447eda9da333cb158" TargetMode="External"/><Relationship Id="rId3009" Type="http://schemas.openxmlformats.org/officeDocument/2006/relationships/hyperlink" Target="https://trybunal.gov.pl/sprawy-w-trybunale/art/2013-podatek-od-nieruchomosci?tx_ttnews%5Bday%5D=12&amp;tx_ttnews%5Bmonth%5D=10&amp;tx_ttnews%5Byear%5D=2013&amp;cHash=31f821da058a23f8185a5c7f28ee4ff2" TargetMode="External"/><Relationship Id="rId137" Type="http://schemas.openxmlformats.org/officeDocument/2006/relationships/hyperlink" Target="https://trybunal.gov.pl/sprawy-w-trybunale/art/wykladnia-sadowa-umozliwiajaca-zasiedzenie-przez-przedsiebiorstwo-energetyczne-sluzebnosci-gruntowej-o-tresci-odpowiadajacej-sluzebnosci-przesylu-13?tx_ttnews%5Bday%5D=17&amp;tx_ttnews%5Bmonth%5D=11&amp;tx_ttnews%5Byear%5D=2021&amp;cHash=cd34f349aea0516e4c16e40e23f5bbdc" TargetMode="External"/><Relationship Id="rId344" Type="http://schemas.openxmlformats.org/officeDocument/2006/relationships/hyperlink" Target="https://trybunal.gov.pl/sprawy-w-trybunale/art/uprawnienie-prezesa-nsa-do-delegowania-sedziego-wojewodzkiego-sadu-administracyjnego-do-pelnienia-obowiazkow-w-nsa?tx_ttnews%5Bday%5D=18&amp;tx_ttnews%5Bmonth%5D=05&amp;tx_ttnews%5Byear%5D=2020&amp;cHash=eb79eca39dd25210e9a72ee21b30c0d6" TargetMode="External"/><Relationship Id="rId691" Type="http://schemas.openxmlformats.org/officeDocument/2006/relationships/hyperlink" Target="https://trybunal.gov.pl/sprawy-w-trybunale/art/9605-ustawa-o-sadzie-najwyzszym-w-zakresie-dot-regulaminu-w-sprawie-wyboru-kandydatow-na-pierwszego-p?tx_ttnews%5Bday%5D=03&amp;tx_ttnews%5Bmonth%5D=03&amp;tx_ttnews%5Byear%5D=2017&amp;cHash=8675ac17a7277749d2a1191042492d02" TargetMode="External"/><Relationship Id="rId789" Type="http://schemas.openxmlformats.org/officeDocument/2006/relationships/hyperlink" Target="https://trybunal.gov.pl/sprawy-w-trybunale/art/8966-ustawa-o-o-wdrozeniu-niektorych-przepisow-unii-europejskiej-w-zakresie-rownego-traktowania?tx_ttnews%5Bday%5D=06&amp;tx_ttnews%5Bmonth%5D=05&amp;tx_ttnews%5Byear%5D=2016&amp;cHash=879e5e938acda7b2f7806fef96ceab4f" TargetMode="External"/><Relationship Id="rId996" Type="http://schemas.openxmlformats.org/officeDocument/2006/relationships/hyperlink" Target="https://trybunal.gov.pl/sprawy-w-trybunale/art/7491-waloryzacja-wynagrodzen?tx_ttnews%5Bday%5D=16&amp;tx_ttnews%5Bmonth%5D=03&amp;tx_ttnews%5Byear%5D=2015&amp;cHash=21edf1233f102a8be5a72f5a5b673458" TargetMode="External"/><Relationship Id="rId2025" Type="http://schemas.openxmlformats.org/officeDocument/2006/relationships/hyperlink" Target="https://trybunal.gov.pl/sprawy-w-trybunale/art/2013-brak-wytycznych-dotyczacych-tresci-aktu-wykonawczego?tx_ttnews%5Bday%5D=21&amp;tx_ttnews%5Bmonth%5D=10&amp;tx_ttnews%5Byear%5D=2013&amp;cHash=b733062a554bea8447eda9da333cb158" TargetMode="External"/><Relationship Id="rId2372" Type="http://schemas.openxmlformats.org/officeDocument/2006/relationships/hyperlink" Target="https://trybunal.gov.pl/sprawy-w-trybunale/art/2013-osoba-uprawniona-do-otrzymywania-zaliczki-alimentacyjnej-1?tx_ttnews%5Bday%5D=17&amp;tx_ttnews%5Bmonth%5D=10&amp;tx_ttnews%5Byear%5D=2013&amp;cHash=cb57167d0d4ac2e725c84f688e6b2373" TargetMode="External"/><Relationship Id="rId2677" Type="http://schemas.openxmlformats.org/officeDocument/2006/relationships/hyperlink" Target="https://trybunal.gov.pl/sprawy-w-trybunale/art/2013-prawo-do-zasilkow-przedemerytalnych?tx_ttnews%5Bday%5D=15&amp;tx_ttnews%5Bmonth%5D=10&amp;tx_ttnews%5Byear%5D=2013&amp;cHash=e61ff2a816a69e9579264b9738549421" TargetMode="External"/><Relationship Id="rId2884" Type="http://schemas.openxmlformats.org/officeDocument/2006/relationships/hyperlink" Target="https://trybunal.gov.pl/sprawy-w-trybunale/art/2013-oplata-za-wydanie-karty-pojazdu?tx_ttnews%5Bday%5D=14&amp;tx_ttnews%5Bmonth%5D=10&amp;tx_ttnews%5Byear%5D=2013&amp;cHash=e4ce28f1884b572cc1ec2d9f933ee468" TargetMode="External"/><Relationship Id="rId551" Type="http://schemas.openxmlformats.org/officeDocument/2006/relationships/hyperlink" Target="https://trybunal.gov.pl/sprawy-w-trybunale/art/10480-prawo-o-szkolnictwie-wyzszym-i-nauce?tx_ttnews%5Bday%5D=22&amp;tx_ttnews%5Bmonth%5D=02&amp;tx_ttnews%5Byear%5D=2019&amp;cHash=11c7db99e3c09410a10d1bceca9c37a6" TargetMode="External"/><Relationship Id="rId649" Type="http://schemas.openxmlformats.org/officeDocument/2006/relationships/hyperlink" Target="https://trybunal.gov.pl/sprawy-w-trybunale/art/9825-kodeks-karny?tx_ttnews%5Bday%5D=29&amp;tx_ttnews%5Bmonth%5D=08&amp;tx_ttnews%5Byear%5D=2017&amp;cHash=cf764f866cf16263ef86b3cc4c286671" TargetMode="External"/><Relationship Id="rId856" Type="http://schemas.openxmlformats.org/officeDocument/2006/relationships/hyperlink" Target="https://trybunal.gov.pl/sprawy-w-trybunale/art/8699-poszerzenie-zakresu-penalizacji?tx_ttnews%5Bday%5D=13&amp;tx_ttnews%5Bmonth%5D=11&amp;tx_ttnews%5Byear%5D=2015&amp;cHash=808683ff6e5cbfb04d30d8de5c12fdb9" TargetMode="External"/><Relationship Id="rId1181" Type="http://schemas.openxmlformats.org/officeDocument/2006/relationships/hyperlink" Target="https://trybunal.gov.pl/sprawy-w-trybunale/art/6918-odpowiedzialnosc-za-wykroczenie-znikoma-spolecznie-szkodliwosc-czynu?tx_ttnews%5Bday%5D=27&amp;tx_ttnews%5Bmonth%5D=06&amp;tx_ttnews%5Byear%5D=2014&amp;cHash=a1fcdc9c6957fc9c5ed835f084a4360a" TargetMode="External"/><Relationship Id="rId1279" Type="http://schemas.openxmlformats.org/officeDocument/2006/relationships/hyperlink" Target="https://trybunal.gov.pl/sprawy-w-trybunale/art/2065-spoldzielcze-kasy-oszczednosciowo-kredytowe?tx_ttnews%5Bday%5D=28&amp;tx_ttnews%5Bmonth%5D=10&amp;tx_ttnews%5Byear%5D=2013&amp;cHash=b728bddccf7e02103a220068b149aeca" TargetMode="External"/><Relationship Id="rId1486" Type="http://schemas.openxmlformats.org/officeDocument/2006/relationships/hyperlink" Target="https://trybunal.gov.pl/sprawy-w-trybunale/art/2013-dotacje-celowe-dla-jednostek-samorzadu-terytorialnego-wysokosc-kwoty-dotacji-na-dofinansowanie-z?tx_ttnews%5Bday%5D=25&amp;tx_ttnews%5Bmonth%5D=10&amp;tx_ttnews%5Byear%5D=2013&amp;cHash=4fe1187494bc447be274d3c59a2b2d55" TargetMode="External"/><Relationship Id="rId2232" Type="http://schemas.openxmlformats.org/officeDocument/2006/relationships/hyperlink" Target="https://trybunal.gov.pl/sprawy-w-trybunale/art/2013-zasady-zwrotu-swiadkom-kosztow-dojazdu?tx_ttnews%5Bday%5D=19&amp;tx_ttnews%5Bmonth%5D=10&amp;tx_ttnews%5Byear%5D=2013&amp;cHash=79081e7eff060b3b95c84a662be4da1b" TargetMode="External"/><Relationship Id="rId2537" Type="http://schemas.openxmlformats.org/officeDocument/2006/relationships/hyperlink" Target="https://trybunal.gov.pl/sprawy-w-trybunale/art/762-odrzucenie-apelacji?tx_ttnews%5Bday%5D=16&amp;tx_ttnews%5Bmonth%5D=10&amp;tx_ttnews%5Byear%5D=2013&amp;cHash=1142f9972054118f57e188f8ae3835fe" TargetMode="External"/><Relationship Id="rId204" Type="http://schemas.openxmlformats.org/officeDocument/2006/relationships/hyperlink" Target="https://trybunal.gov.pl/sprawy-w-trybunale/art/obowiazkowe-szczepienia-ochronne-8?tx_ttnews%5Bday%5D=25&amp;tx_ttnews%5Bmonth%5D=02&amp;tx_ttnews%5Byear%5D=2021&amp;cHash=41cde6d7a144f2c4a2a25c3e6586f8f7" TargetMode="External"/><Relationship Id="rId411" Type="http://schemas.openxmlformats.org/officeDocument/2006/relationships/hyperlink" Target="https://trybunal.gov.pl/sprawy-w-trybunale/art/zawieszenie-biegu-terminu-przedawnienia-zobowiazania-podatkowego-poprzez-wszczecie-postepowania-karnego-skarbowego-w-sytuacji-braku-podejrzenia-popelnienia-przez-podatnika-czynu-zabronionego?tx_ttnews%5Bday%5D=19&amp;tx_ttnews%5Bmonth%5D=12&amp;tx_ttnews%5Byear%5D=2019&amp;cHash=cbd3b04b88c28d6f8f31d5b26f8d15e1" TargetMode="External"/><Relationship Id="rId509" Type="http://schemas.openxmlformats.org/officeDocument/2006/relationships/hyperlink" Target="https://trybunal.gov.pl/sprawy-w-trybunale/art/10662-brak-mozliwosci-zlozenia-zazalenia-na-zarzadzenie-prokuratora-nie-uwzgledniajacego-wniosku-o?tx_ttnews%5Bday%5D=19&amp;tx_ttnews%5Bmonth%5D=06&amp;tx_ttnews%5Byear%5D=2019&amp;cHash=2fc1d82d1c8920ff950c8fd88d4e2c68" TargetMode="External"/><Relationship Id="rId1041" Type="http://schemas.openxmlformats.org/officeDocument/2006/relationships/hyperlink" Target="https://trybunal.gov.pl/sprawy-w-trybunale/art/7359-obowiazek-powiadamiania-komisj-europejskiej-i-panstw-czlonkowskich-o-projektach-przepisow-techni?tx_ttnews%5Bday%5D=28&amp;tx_ttnews%5Bmonth%5D=01&amp;tx_ttnews%5Byear%5D=2015&amp;cHash=8e73370dc3038d8ee55fefa331011075" TargetMode="External"/><Relationship Id="rId1139" Type="http://schemas.openxmlformats.org/officeDocument/2006/relationships/hyperlink" Target="https://trybunal.gov.pl/sprawy-w-trybunale/art/7099-proces-ustawodawczy-obowiazek-notyfikacji-przepisow-technicznych-przez-komisje-europejska?tx_ttnews%5Bday%5D=18&amp;tx_ttnews%5Bmonth%5D=09&amp;tx_ttnews%5Byear%5D=2014&amp;cHash=5952c4c990da00636af47b18b7920dc4" TargetMode="External"/><Relationship Id="rId1346" Type="http://schemas.openxmlformats.org/officeDocument/2006/relationships/hyperlink" Target="https://trybunal.gov.pl/sprawy-w-trybunale/art/1998-dopuszczenie-zawieszenia-postepowania-karnego-w-celu-oczekiwania-na-prejudycjalnosc-orzeczenia-in?tx_ttnews%5Bday%5D=28&amp;tx_ttnews%5Bmonth%5D=10&amp;tx_ttnews%5Byear%5D=2013&amp;cHash=b728bddccf7e02103a220068b149aeca" TargetMode="External"/><Relationship Id="rId1693" Type="http://schemas.openxmlformats.org/officeDocument/2006/relationships/hyperlink" Target="https://trybunal.gov.pl/sprawy-w-trybunale/art/2013-prawo-nabycia-wlasnosci-lokalu-spoldzielnie-mieszkaniowe-1?tx_ttnews%5Bday%5D=23&amp;tx_ttnews%5Bmonth%5D=10&amp;tx_ttnews%5Byear%5D=2013&amp;cHash=acd30e670f7b1d4780339415089e5572" TargetMode="External"/><Relationship Id="rId1998" Type="http://schemas.openxmlformats.org/officeDocument/2006/relationships/hyperlink" Target="https://trybunal.gov.pl/sprawy-w-trybunale/art/2013-ograniczenie-prawa-do-dwuinstancyjnego-postepowania-przed-sadami-administracyjnymi?tx_ttnews%5Bday%5D=22&amp;tx_ttnews%5Bmonth%5D=10&amp;tx_ttnews%5Byear%5D=2013&amp;cHash=8f197c04ffa5a1746bb6205c213b65f0" TargetMode="External"/><Relationship Id="rId2744" Type="http://schemas.openxmlformats.org/officeDocument/2006/relationships/hyperlink" Target="https://trybunal.gov.pl/sprawy-w-trybunale/art/2013-podatek-dochodowy-od-osob-prawnych-1?tx_ttnews%5Bday%5D=14&amp;tx_ttnews%5Bmonth%5D=10&amp;tx_ttnews%5Byear%5D=2013&amp;cHash=e4ce28f1884b572cc1ec2d9f933ee468" TargetMode="External"/><Relationship Id="rId2951" Type="http://schemas.openxmlformats.org/officeDocument/2006/relationships/hyperlink" Target="https://trybunal.gov.pl/sprawy-w-trybunale/art/2013-instalacja-kas-rejestrujacych?tx_ttnews%5Bday%5D=12&amp;tx_ttnews%5Bmonth%5D=10&amp;tx_ttnews%5Byear%5D=2013&amp;cHash=31f821da058a23f8185a5c7f28ee4ff2" TargetMode="External"/><Relationship Id="rId716" Type="http://schemas.openxmlformats.org/officeDocument/2006/relationships/hyperlink" Target="https://trybunal.gov.pl/sprawy-w-trybunale/art/9474-ustalanie-granic-gmin-i-miast?tx_ttnews%5Bday%5D=23&amp;tx_ttnews%5Bmonth%5D=11&amp;tx_ttnews%5Byear%5D=2016&amp;cHash=bd4f7b2ce19df7405e469b79b18fbd2c" TargetMode="External"/><Relationship Id="rId923" Type="http://schemas.openxmlformats.org/officeDocument/2006/relationships/hyperlink" Target="https://trybunal.gov.pl/sprawy-w-trybunale/art/8111-okreslenia-wysokosci-wynagrodzenia-i-zwrotu-wydatkow-poniesionych-przez-kuratorow-ustanowionych?tx_ttnews%5Bday%5D=05&amp;tx_ttnews%5Bmonth%5D=06&amp;tx_ttnews%5Byear%5D=2015&amp;cHash=565e186244a07e4761d35d1bad994481" TargetMode="External"/><Relationship Id="rId1553" Type="http://schemas.openxmlformats.org/officeDocument/2006/relationships/hyperlink" Target="https://trybunal.gov.pl/sprawy-w-trybunale/art/2013-ograniczenia-wykonywania-zawodu-fizyka-medycznego?tx_ttnews%5Bday%5D=24&amp;tx_ttnews%5Bmonth%5D=10&amp;tx_ttnews%5Byear%5D=2013&amp;cHash=536cdfe28fa02f7f9d4c589e3c39aced" TargetMode="External"/><Relationship Id="rId1760" Type="http://schemas.openxmlformats.org/officeDocument/2006/relationships/hyperlink" Target="https://trybunal.gov.pl/sprawy-w-trybunale/art/1573-zasady-udzielania-swiadczen-zdrowotnych-skazanym-odbywajacym-kare-pozbawienia-wolnosci?tx_ttnews%5Bday%5D=23&amp;tx_ttnews%5Bmonth%5D=10&amp;tx_ttnews%5Byear%5D=2013&amp;cHash=acd30e670f7b1d4780339415089e5572" TargetMode="External"/><Relationship Id="rId1858" Type="http://schemas.openxmlformats.org/officeDocument/2006/relationships/hyperlink" Target="https://trybunal.gov.pl/sprawy-w-trybunale/art/1475-ekstradycja-obywatela-polskiego?tx_ttnews%5Bday%5D=22&amp;tx_ttnews%5Bmonth%5D=10&amp;tx_ttnews%5Byear%5D=2013&amp;cHash=8f197c04ffa5a1746bb6205c213b65f0" TargetMode="External"/><Relationship Id="rId2604" Type="http://schemas.openxmlformats.org/officeDocument/2006/relationships/hyperlink" Target="https://trybunal.gov.pl/sprawy-w-trybunale/art/2013-skarga-kasacyjna-w-postepowaniu-administracyjnym-1?tx_ttnews%5Bday%5D=16&amp;tx_ttnews%5Bmonth%5D=10&amp;tx_ttnews%5Byear%5D=2013&amp;cHash=1142f9972054118f57e188f8ae3835fe" TargetMode="External"/><Relationship Id="rId2811" Type="http://schemas.openxmlformats.org/officeDocument/2006/relationships/hyperlink" Target="https://trybunal.gov.pl/sprawy-w-trybunale/art/2013-rownowaznik-mieszkaniowy-dla-zolnierzy-zawodowych?tx_ttnews%5Bday%5D=14&amp;tx_ttnews%5Bmonth%5D=10&amp;tx_ttnews%5Byear%5D=2013&amp;cHash=e4ce28f1884b572cc1ec2d9f933ee468" TargetMode="External"/><Relationship Id="rId52" Type="http://schemas.openxmlformats.org/officeDocument/2006/relationships/hyperlink" Target="https://trybunal.gov.pl/sprawy-w-trybunale/art/zakaz-pelnienia-funkcji-czlonka-zarzadu-w-spolce-prawa-handlowego-przez-osobe-wykonujaca-zawod-adwokata?tx_ttnews%5Bday%5D=28&amp;tx_ttnews%5Bmonth%5D=06&amp;tx_ttnews%5Byear%5D=2022&amp;cHash=7d64cc7bd6cb86e9ae811950c9e67d71" TargetMode="External"/><Relationship Id="rId1206" Type="http://schemas.openxmlformats.org/officeDocument/2006/relationships/hyperlink" Target="https://trybunal.gov.pl/sprawy-w-trybunale/art/6818-podwyzszenie-kapitalu-zakladowego-podatek-od-czynnosci-cywilnoprawnych?tx_ttnews%5Bday%5D=17&amp;tx_ttnews%5Bmonth%5D=04&amp;tx_ttnews%5Byear%5D=2014&amp;cHash=1de5813421d75a4422d3364f14ab649b" TargetMode="External"/><Relationship Id="rId1413" Type="http://schemas.openxmlformats.org/officeDocument/2006/relationships/hyperlink" Target="https://trybunal.gov.pl/sprawy-w-trybunale/art/2013-egzamin-maturalny-uniewaznienie-egzaminu-15?tx_ttnews%5Bday%5D=28&amp;tx_ttnews%5Bmonth%5D=10&amp;tx_ttnews%5Byear%5D=2013&amp;cHash=b728bddccf7e02103a220068b149aeca" TargetMode="External"/><Relationship Id="rId1620" Type="http://schemas.openxmlformats.org/officeDocument/2006/relationships/hyperlink" Target="https://trybunal.gov.pl/sprawy-w-trybunale/art/2013-zasady-rozliczania-i-oplacania-skladek-na-obowiazkowe-ubezpieczenia-spoleczne-przez-wspolnika-j?tx_ttnews%5Bday%5D=24&amp;tx_ttnews%5Bmonth%5D=10&amp;tx_ttnews%5Byear%5D=2013&amp;cHash=536cdfe28fa02f7f9d4c589e3c39aced" TargetMode="External"/><Relationship Id="rId2909" Type="http://schemas.openxmlformats.org/officeDocument/2006/relationships/hyperlink" Target="https://trybunal.gov.pl/sprawy-w-trybunale/art/2013-prawo-do-zaskarzenia?tx_ttnews%5Bday%5D=14&amp;tx_ttnews%5Bmonth%5D=10&amp;tx_ttnews%5Byear%5D=2013&amp;cHash=e4ce28f1884b572cc1ec2d9f933ee468" TargetMode="External"/><Relationship Id="rId3073" Type="http://schemas.openxmlformats.org/officeDocument/2006/relationships/hyperlink" Target="https://trybunal.gov.pl/sprawy-w-trybunale/art/2013-wznowienie-postepowania-3?tx_ttnews%5Bday%5D=11&amp;tx_ttnews%5Bmonth%5D=10&amp;tx_ttnews%5Byear%5D=2013&amp;cHash=1ced2835a1edb064e651e97188ac4919" TargetMode="External"/><Relationship Id="rId1718" Type="http://schemas.openxmlformats.org/officeDocument/2006/relationships/hyperlink" Target="https://trybunal.gov.pl/sprawy-w-trybunale/art/2013-zasady-przeniesienia-wlasnosci-lokali-spoldzielnie-mieszkaniowe-4?tx_ttnews%5Bday%5D=23&amp;tx_ttnews%5Bmonth%5D=10&amp;tx_ttnews%5Byear%5D=2013&amp;cHash=acd30e670f7b1d4780339415089e5572" TargetMode="External"/><Relationship Id="rId1925" Type="http://schemas.openxmlformats.org/officeDocument/2006/relationships/hyperlink" Target="https://trybunal.gov.pl/sprawy-w-trybunale/art/2013-prawo-do-swiadczenia-rodzinnego-osob-niepelnosprawnych?tx_ttnews%5Bday%5D=22&amp;tx_ttnews%5Bmonth%5D=10&amp;tx_ttnews%5Byear%5D=2013&amp;cHash=8f197c04ffa5a1746bb6205c213b65f0" TargetMode="External"/><Relationship Id="rId299" Type="http://schemas.openxmlformats.org/officeDocument/2006/relationships/hyperlink" Target="https://trybunal.gov.pl/sprawy-w-trybunale/art/blankietowy-charakter-normy-prawnej-zawartej-w-art-97-kodeksu-wykroczen-ktory-odsyla-do-prawa-o-ruchu-drogowym-oraz-przepisow-wykonawczych?tx_ttnews%5Bday%5D=31&amp;tx_ttnews%5Bmonth%5D=08&amp;tx_ttnews%5Byear%5D=2020&amp;cHash=89f1278cebd32ab10d7e492155e2ed21" TargetMode="External"/><Relationship Id="rId2187" Type="http://schemas.openxmlformats.org/officeDocument/2006/relationships/hyperlink" Target="https://trybunal.gov.pl/sprawy-w-trybunale/art/2013-ulga-podatkowa-z-tytulu-darowizny-na-dzialalnosc-charytatywno-opiekuncza-koscielnych-osob-pr-2?tx_ttnews%5Bday%5D=19&amp;tx_ttnews%5Bmonth%5D=10&amp;tx_ttnews%5Byear%5D=2013&amp;cHash=79081e7eff060b3b95c84a662be4da1b" TargetMode="External"/><Relationship Id="rId2394" Type="http://schemas.openxmlformats.org/officeDocument/2006/relationships/hyperlink" Target="https://trybunal.gov.pl/sprawy-w-trybunale/art/2013-zasady-przedluzania-aresztu-tymczasowego?tx_ttnews%5Bday%5D=17&amp;tx_ttnews%5Bmonth%5D=10&amp;tx_ttnews%5Byear%5D=2013&amp;cHash=cb57167d0d4ac2e725c84f688e6b2373" TargetMode="External"/><Relationship Id="rId159" Type="http://schemas.openxmlformats.org/officeDocument/2006/relationships/hyperlink" Target="https://trybunal.gov.pl/sprawy-w-trybunale/art/wykladnia-sadowa-umozliwiajaca-zasiedzenie-przez-przedsiebiorstwo-energetyczne-sluzebnosci-gruntowej-o-tresci-odpowiadajacej-sluzebnosci-przesylu-12?tx_ttnews%5Bday%5D=04&amp;tx_ttnews%5Bmonth%5D=08&amp;tx_ttnews%5Byear%5D=2021&amp;cHash=cf672c8ad916d6589c78634a2f92378f" TargetMode="External"/><Relationship Id="rId366" Type="http://schemas.openxmlformats.org/officeDocument/2006/relationships/hyperlink" Target="https://trybunal.gov.pl/sprawy-w-trybunale/art/warunki-techniczne-jakim-powinny-odpowiadac-budynki-i-ich-usytuowanie?tx_ttnews%5Bday%5D=17&amp;tx_ttnews%5Bmonth%5D=03&amp;tx_ttnews%5Byear%5D=2020&amp;cHash=c795f0e006edf829895a96de2c2ccd5e" TargetMode="External"/><Relationship Id="rId573" Type="http://schemas.openxmlformats.org/officeDocument/2006/relationships/hyperlink" Target="https://trybunal.gov.pl/sprawy-w-trybunale/art/10374-przeslanki-dopuszczalnosci-skargi-o-wznowienie-postepowania-kodeks-postepowania-cywilnego?tx_ttnews%5Bday%5D=26&amp;tx_ttnews%5Bmonth%5D=11&amp;tx_ttnews%5Byear%5D=2018&amp;cHash=8a75dfdef3d6fe387cf2d3b825277d90" TargetMode="External"/><Relationship Id="rId780" Type="http://schemas.openxmlformats.org/officeDocument/2006/relationships/hyperlink" Target="https://trybunal.gov.pl/sprawy-w-trybunale/art/8977-termin-do-wniesienia-przez-pracownika-odwolania-od-doreczenia-oswiadczenia-pracodawcy-o-wypowiedz?tx_ttnews%5Bday%5D=11&amp;tx_ttnews%5Bmonth%5D=05&amp;tx_ttnews%5Byear%5D=2016&amp;cHash=3bfde9d250be9778454e846513301cc4" TargetMode="External"/><Relationship Id="rId2047" Type="http://schemas.openxmlformats.org/officeDocument/2006/relationships/hyperlink" Target="https://trybunal.gov.pl/sprawy-w-trybunale/art/1283-wynagrodzenie-sedziow?tx_ttnews%5Bday%5D=21&amp;tx_ttnews%5Bmonth%5D=10&amp;tx_ttnews%5Byear%5D=2013&amp;cHash=b733062a554bea8447eda9da333cb158" TargetMode="External"/><Relationship Id="rId2254" Type="http://schemas.openxmlformats.org/officeDocument/2006/relationships/hyperlink" Target="https://trybunal.gov.pl/sprawy-w-trybunale/art/2013-zasady-finansowania-szkolnictwa-wyznaniowego?tx_ttnews%5Bday%5D=17&amp;tx_ttnews%5Bmonth%5D=10&amp;tx_ttnews%5Byear%5D=2013&amp;cHash=cb57167d0d4ac2e725c84f688e6b2373" TargetMode="External"/><Relationship Id="rId2461" Type="http://schemas.openxmlformats.org/officeDocument/2006/relationships/hyperlink" Target="https://trybunal.gov.pl/sprawy-w-trybunale/art/2013-finansowanie-szkolnictwa-wyznaniowego-2?tx_ttnews%5Bday%5D=16&amp;tx_ttnews%5Bmonth%5D=10&amp;tx_ttnews%5Byear%5D=2013&amp;cHash=1142f9972054118f57e188f8ae3835fe" TargetMode="External"/><Relationship Id="rId2699" Type="http://schemas.openxmlformats.org/officeDocument/2006/relationships/hyperlink" Target="https://trybunal.gov.pl/sprawy-w-trybunale/art/2013-upowaznienie-ustawowe-1?tx_ttnews%5Bday%5D=15&amp;tx_ttnews%5Bmonth%5D=10&amp;tx_ttnews%5Byear%5D=2013&amp;cHash=e61ff2a816a69e9579264b9738549421" TargetMode="External"/><Relationship Id="rId3000" Type="http://schemas.openxmlformats.org/officeDocument/2006/relationships/hyperlink" Target="https://trybunal.gov.pl/sprawy-w-trybunale/art/2013-ubezpieczenie-zdrowotne?tx_ttnews%5Bday%5D=12&amp;tx_ttnews%5Bmonth%5D=10&amp;tx_ttnews%5Byear%5D=2013&amp;cHash=31f821da058a23f8185a5c7f28ee4ff2" TargetMode="External"/><Relationship Id="rId226" Type="http://schemas.openxmlformats.org/officeDocument/2006/relationships/hyperlink" Target="https://trybunal.gov.pl/sprawy-w-trybunale/art/ustalenie-przez-organ-dotacji-oswiatowej?tx_ttnews%5Bday%5D=18&amp;tx_ttnews%5Bmonth%5D=12&amp;tx_ttnews%5Byear%5D=2020&amp;cHash=609147221566c672bea35017ed939c5f" TargetMode="External"/><Relationship Id="rId433" Type="http://schemas.openxmlformats.org/officeDocument/2006/relationships/hyperlink" Target="https://trybunal.gov.pl/sprawy-w-trybunale/art/brak-mozliwosci-powolania-sie-na-niewaznosc-testamentu-po-uplywie-10-lat-od-otwarcia-spadku?tx_ttnews%5Bday%5D=28&amp;tx_ttnews%5Bmonth%5D=11&amp;tx_ttnews%5Byear%5D=2019&amp;cHash=604a7b5b924ea89ec252fd45110c7e1c" TargetMode="External"/><Relationship Id="rId878" Type="http://schemas.openxmlformats.org/officeDocument/2006/relationships/hyperlink" Target="https://trybunal.gov.pl/sprawy-w-trybunale/art/8531-postepowanie-przed-sadami-administracyjnymi-kompetencje-sadow?tx_ttnews%5Bday%5D=10&amp;tx_ttnews%5Bmonth%5D=09&amp;tx_ttnews%5Byear%5D=2015&amp;cHash=7da928195bad02cd895e521d3a954c80" TargetMode="External"/><Relationship Id="rId1063" Type="http://schemas.openxmlformats.org/officeDocument/2006/relationships/hyperlink" Target="https://trybunal.gov.pl/sprawy-w-trybunale/art/7318-postepowanie-przed-sadami-administracyjnymi-podstawy-wznowienia-postepowania?tx_ttnews%5Bday%5D=13&amp;tx_ttnews%5Bmonth%5D=01&amp;tx_ttnews%5Byear%5D=2015&amp;cHash=461fe43b4b260279205f4051e1dbddcd" TargetMode="External"/><Relationship Id="rId1270" Type="http://schemas.openxmlformats.org/officeDocument/2006/relationships/hyperlink" Target="https://trybunal.gov.pl/sprawy-w-trybunale/art/5649-wykroczenia-ograniczenie-praw-i-wolnosci-obywateli-w-zakresie-mozliwosci-uzyskania-informacji-o?tx_ttnews%5Bday%5D=30&amp;tx_ttnews%5Bmonth%5D=11&amp;tx_ttnews%5Byear%5D=2013&amp;cHash=ce6c5ab1fe289c48fb8bc17e94b0dc3d" TargetMode="External"/><Relationship Id="rId2114" Type="http://schemas.openxmlformats.org/officeDocument/2006/relationships/hyperlink" Target="https://trybunal.gov.pl/sprawy-w-trybunale/art/2013-zasady-zwrotu-przez-funkcjonariusza-celnego-rownowartosci-umundurowania-w-przypadku-zakonczenia-s?tx_ttnews%5Bday%5D=21&amp;tx_ttnews%5Bmonth%5D=10&amp;tx_ttnews%5Byear%5D=2013&amp;cHash=b733062a554bea8447eda9da333cb158" TargetMode="External"/><Relationship Id="rId2559" Type="http://schemas.openxmlformats.org/officeDocument/2006/relationships/hyperlink" Target="https://trybunal.gov.pl/sprawy-w-trybunale/art/2013-daniny-publiczne?tx_ttnews%5Bday%5D=16&amp;tx_ttnews%5Bmonth%5D=10&amp;tx_ttnews%5Byear%5D=2013&amp;cHash=1142f9972054118f57e188f8ae3835fe" TargetMode="External"/><Relationship Id="rId2766" Type="http://schemas.openxmlformats.org/officeDocument/2006/relationships/hyperlink" Target="https://trybunal.gov.pl/sprawy-w-trybunale/art/2013-zasada-dwuinstancyjnosci-postepowania-przed-sadami-administracyjnymi-1?tx_ttnews%5Bday%5D=14&amp;tx_ttnews%5Bmonth%5D=10&amp;tx_ttnews%5Byear%5D=2013&amp;cHash=e4ce28f1884b572cc1ec2d9f933ee468" TargetMode="External"/><Relationship Id="rId2973" Type="http://schemas.openxmlformats.org/officeDocument/2006/relationships/hyperlink" Target="https://trybunal.gov.pl/sprawy-w-trybunale/art/2013-ochrona-praw-nabytych?tx_ttnews%5Bday%5D=12&amp;tx_ttnews%5Bmonth%5D=10&amp;tx_ttnews%5Byear%5D=2013&amp;cHash=31f821da058a23f8185a5c7f28ee4ff2" TargetMode="External"/><Relationship Id="rId640" Type="http://schemas.openxmlformats.org/officeDocument/2006/relationships/hyperlink" Target="https://trybunal.gov.pl/sprawy-w-trybunale/art/9920-kodeks-postepowania-cywilnego-zobowiazania-o-odszkodowanie-nalezne-od-obcego-panstwa-z-tytulu?tx_ttnews%5Bday%5D=30&amp;tx_ttnews%5Bmonth%5D=10&amp;tx_ttnews%5Byear%5D=2017&amp;cHash=f1eeeed2fb4a3eb66ebe2c8ae0360d23" TargetMode="External"/><Relationship Id="rId738" Type="http://schemas.openxmlformats.org/officeDocument/2006/relationships/hyperlink" Target="https://trybunal.gov.pl/sprawy-w-trybunale/art/9329-dekret-o-odpowiedzialnosci-karnej-za-odstepstwo-od-narodowosci-w-czasie-wojny-1939-1945?tx_ttnews%5Bday%5D=22&amp;tx_ttnews%5Bmonth%5D=08&amp;tx_ttnews%5Byear%5D=2016&amp;cHash=f3bf178a35dbcc35cf1d31d98ee44286" TargetMode="External"/><Relationship Id="rId945" Type="http://schemas.openxmlformats.org/officeDocument/2006/relationships/hyperlink" Target="https://trybunal.gov.pl/sprawy-w-trybunale/art/7613-waloryzacja-wynagrodzen?tx_ttnews%5Bday%5D=11&amp;tx_ttnews%5Bmonth%5D=05&amp;tx_ttnews%5Byear%5D=2015&amp;cHash=5a6f787e521ecd55a6efb2a058f5743d" TargetMode="External"/><Relationship Id="rId1368" Type="http://schemas.openxmlformats.org/officeDocument/2006/relationships/hyperlink" Target="https://trybunal.gov.pl/sprawy-w-trybunale/art/2013-upowaznienie-ministra-sprawiedliwosci-do-zadania-od-prezesa-sadu-apelacyjnego-akt-spraw-sadowy?tx_ttnews%5Bday%5D=28&amp;tx_ttnews%5Bmonth%5D=10&amp;tx_ttnews%5Byear%5D=2013&amp;cHash=b728bddccf7e02103a220068b149aeca" TargetMode="External"/><Relationship Id="rId1575" Type="http://schemas.openxmlformats.org/officeDocument/2006/relationships/hyperlink" Target="https://trybunal.gov.pl/sprawy-w-trybunale/art/2013-nauczycielskie-swiadczenia-kompensacyjne-wymagany-staz-pracy?tx_ttnews%5Bday%5D=24&amp;tx_ttnews%5Bmonth%5D=10&amp;tx_ttnews%5Byear%5D=2013&amp;cHash=536cdfe28fa02f7f9d4c589e3c39aced" TargetMode="External"/><Relationship Id="rId1782" Type="http://schemas.openxmlformats.org/officeDocument/2006/relationships/hyperlink" Target="https://trybunal.gov.pl/sprawy-w-trybunale/art/1551-zmiana-ustawy-o-wyborze-prezydenta-rzeczypospolitej-polskiej-godziny-otwarcia-lokali-wyborczych?tx_ttnews%5Bday%5D=22&amp;tx_ttnews%5Bmonth%5D=10&amp;tx_ttnews%5Byear%5D=2013&amp;cHash=8f197c04ffa5a1746bb6205c213b65f0" TargetMode="External"/><Relationship Id="rId2321" Type="http://schemas.openxmlformats.org/officeDocument/2006/relationships/hyperlink" Target="https://trybunal.gov.pl/sprawy-w-trybunale/art/2013-nalozenie-na-podatnika-obowiazku-uzgadniania-z-naczelnikiem-urzedu-celnego-sposobu-prowadzenia-e?tx_ttnews%5Bday%5D=17&amp;tx_ttnews%5Bmonth%5D=10&amp;tx_ttnews%5Byear%5D=2013&amp;cHash=cb57167d0d4ac2e725c84f688e6b2373" TargetMode="External"/><Relationship Id="rId2419" Type="http://schemas.openxmlformats.org/officeDocument/2006/relationships/hyperlink" Target="https://trybunal.gov.pl/sprawy-w-trybunale/art/2013-podatek-od-nieruchomosci-uznanie-obiektow-za-budowle-w-rozumieniu-prawa-budowlanego?tx_ttnews%5Bday%5D=17&amp;tx_ttnews%5Bmonth%5D=10&amp;tx_ttnews%5Byear%5D=2013&amp;cHash=cb57167d0d4ac2e725c84f688e6b2373" TargetMode="External"/><Relationship Id="rId2626" Type="http://schemas.openxmlformats.org/officeDocument/2006/relationships/hyperlink" Target="https://trybunal.gov.pl/sprawy-w-trybunale/art/2013-instytucjonalne-usytuowanie-urzedu-asesora-w-polskim-wymiarze-sprawiedliwosci-1?tx_ttnews%5Bday%5D=15&amp;tx_ttnews%5Bmonth%5D=10&amp;tx_ttnews%5Byear%5D=2013&amp;cHash=e61ff2a816a69e9579264b9738549421" TargetMode="External"/><Relationship Id="rId2833" Type="http://schemas.openxmlformats.org/officeDocument/2006/relationships/hyperlink" Target="https://trybunal.gov.pl/sprawy-w-trybunale/art/2013-krajowa-rada-sadownictwa-konstytucyjna-pozycja?tx_ttnews%5Bday%5D=14&amp;tx_ttnews%5Bmonth%5D=10&amp;tx_ttnews%5Byear%5D=2013&amp;cHash=e4ce28f1884b572cc1ec2d9f933ee468" TargetMode="External"/><Relationship Id="rId74" Type="http://schemas.openxmlformats.org/officeDocument/2006/relationships/hyperlink" Target="https://trybunal.gov.pl/sprawy-w-trybunale/art/brak-kontroli-sadowoadministarcyjnej-nad-czynnoscia-organu-samorzadu-terytorialnego-rozstrzygajacego-konkurs-na-prowadzenie-punktu-nieodplatnej-pomocy-prawnej-poprzez-niezakwalifikowanie-jej-do-aktow-z-zakresu-administracji-publicznej?tx_ttnews%5Bday%5D=12&amp;tx_ttnews%5Bmonth%5D=04&amp;tx_ttnews%5Byear%5D=2022&amp;cHash=777eab3cfd183f0cecb361186b8f6eec" TargetMode="External"/><Relationship Id="rId500" Type="http://schemas.openxmlformats.org/officeDocument/2006/relationships/hyperlink" Target="https://trybunal.gov.pl/sprawy-w-trybunale/art/10718-renta-rodzinna-po-zmarlym-funkcjonariuszu-sluzba-na-rzecz-totalitarnego-panstwa?tx_ttnews%5Bday%5D=12&amp;tx_ttnews%5Bmonth%5D=07&amp;tx_ttnews%5Byear%5D=2019&amp;cHash=fb8659b3c131b83338843120ea188436" TargetMode="External"/><Relationship Id="rId805" Type="http://schemas.openxmlformats.org/officeDocument/2006/relationships/hyperlink" Target="https://trybunal.gov.pl/sprawy-w-trybunale/art/8893-zasady-wydawania-rozporzadzen?tx_ttnews%5Bday%5D=07&amp;tx_ttnews%5Bmonth%5D=04&amp;tx_ttnews%5Byear%5D=2016&amp;cHash=bf4196c4488aac81cacb6a4af8a7a243" TargetMode="External"/><Relationship Id="rId1130" Type="http://schemas.openxmlformats.org/officeDocument/2006/relationships/hyperlink" Target="https://trybunal.gov.pl/sprawy-w-trybunale/art/7152-szkody-powodowane-przez-objete-ochrona-gatunkowa-zwierzeta-dziko-wystepujace?tx_ttnews%5Bday%5D=14&amp;tx_ttnews%5Bmonth%5D=10&amp;tx_ttnews%5Byear%5D=2014&amp;cHash=37a8b5dc6c480d3609f168ea403e12a8" TargetMode="External"/><Relationship Id="rId1228" Type="http://schemas.openxmlformats.org/officeDocument/2006/relationships/hyperlink" Target="https://trybunal.gov.pl/sprawy-w-trybunale/art/6732-zakres-immunitetu-parlamentarnego?tx_ttnews%5Bday%5D=28&amp;tx_ttnews%5Bmonth%5D=02&amp;tx_ttnews%5Byear%5D=2014&amp;cHash=e4ac7087e2c99fa6a224ec6b8b8f0fa0" TargetMode="External"/><Relationship Id="rId1435" Type="http://schemas.openxmlformats.org/officeDocument/2006/relationships/hyperlink" Target="https://trybunal.gov.pl/sprawy-w-trybunale/art/2013-odpowiedzialnosc-odszkodowawcza-skarbu-panstwa-naprawienie-szkody-odszkodowanie-z-tytulu-szkod?tx_ttnews%5Bday%5D=28&amp;tx_ttnews%5Bmonth%5D=10&amp;tx_ttnews%5Byear%5D=2013&amp;cHash=b728bddccf7e02103a220068b149aeca" TargetMode="External"/><Relationship Id="rId1642" Type="http://schemas.openxmlformats.org/officeDocument/2006/relationships/hyperlink" Target="https://trybunal.gov.pl/sprawy-w-trybunale/art/2013-prawo-do-korzystania-z-obroncy-1?tx_ttnews%5Bday%5D=24&amp;tx_ttnews%5Bmonth%5D=10&amp;tx_ttnews%5Byear%5D=2013&amp;cHash=536cdfe28fa02f7f9d4c589e3c39aced" TargetMode="External"/><Relationship Id="rId1947" Type="http://schemas.openxmlformats.org/officeDocument/2006/relationships/hyperlink" Target="https://trybunal.gov.pl/sprawy-w-trybunale/art/2013-wynagrodzenie-sedziow-2?tx_ttnews%5Bday%5D=22&amp;tx_ttnews%5Bmonth%5D=10&amp;tx_ttnews%5Byear%5D=2013&amp;cHash=8f197c04ffa5a1746bb6205c213b65f0" TargetMode="External"/><Relationship Id="rId2900" Type="http://schemas.openxmlformats.org/officeDocument/2006/relationships/hyperlink" Target="https://trybunal.gov.pl/sprawy-w-trybunale/art/2013-wznowienie-postepowania-5?tx_ttnews%5Bday%5D=14&amp;tx_ttnews%5Bmonth%5D=10&amp;tx_ttnews%5Byear%5D=2013&amp;cHash=e4ce28f1884b572cc1ec2d9f933ee468" TargetMode="External"/><Relationship Id="rId1502" Type="http://schemas.openxmlformats.org/officeDocument/2006/relationships/hyperlink" Target="https://trybunal.gov.pl/sprawy-w-trybunale/art/2013-wynagrodzenia-sedziowskie-1?tx_ttnews%5Bday%5D=25&amp;tx_ttnews%5Bmonth%5D=10&amp;tx_ttnews%5Byear%5D=2013&amp;cHash=4fe1187494bc447be274d3c59a2b2d55" TargetMode="External"/><Relationship Id="rId1807" Type="http://schemas.openxmlformats.org/officeDocument/2006/relationships/hyperlink" Target="https://trybunal.gov.pl/sprawy-w-trybunale/art/1526-zasady-zawierania-umow-przeniesienia-wlasnosci-lokalu-spoldzielczego?tx_ttnews%5Bday%5D=22&amp;tx_ttnews%5Bmonth%5D=10&amp;tx_ttnews%5Byear%5D=2013&amp;cHash=8f197c04ffa5a1746bb6205c213b65f0" TargetMode="External"/><Relationship Id="rId290" Type="http://schemas.openxmlformats.org/officeDocument/2006/relationships/hyperlink" Target="https://trybunal.gov.pl/sprawy-w-trybunale/art/ograniczenie-obowiazku-przyjecia-do-rozpoznania-przez-sad-najwyzszy-skarg-kasacyjnych-do-oczywiscie-uzasadnionych?tx_ttnews%5Bday%5D=31&amp;tx_ttnews%5Bmonth%5D=08&amp;tx_ttnews%5Byear%5D=2020&amp;cHash=89f1278cebd32ab10d7e492155e2ed21" TargetMode="External"/><Relationship Id="rId388" Type="http://schemas.openxmlformats.org/officeDocument/2006/relationships/hyperlink" Target="https://trybunal.gov.pl/sprawy-w-trybunale/art/brak-unormowania-wylaczenia-sedziego-na-wniosek-strony-uzasadniony-subiektywna-utrata-zaufania-strony-co-do-bezstronnosci-sadu-i-obiektywnego-dzialania-w-granicach-prawa?tx_ttnews%5Bday%5D=06&amp;tx_ttnews%5Bmonth%5D=02&amp;tx_ttnews%5Byear%5D=2020&amp;cHash=b7b4cae9e41bb411e3af1995748f5ec6" TargetMode="External"/><Relationship Id="rId2069" Type="http://schemas.openxmlformats.org/officeDocument/2006/relationships/hyperlink" Target="https://trybunal.gov.pl/sprawy-w-trybunale/art/2013-wynagrodzenie-sedziow-15?tx_ttnews%5Bday%5D=21&amp;tx_ttnews%5Bmonth%5D=10&amp;tx_ttnews%5Byear%5D=2013&amp;cHash=b733062a554bea8447eda9da333cb158" TargetMode="External"/><Relationship Id="rId3022" Type="http://schemas.openxmlformats.org/officeDocument/2006/relationships/hyperlink" Target="https://trybunal.gov.pl/sprawy-w-trybunale/art/2013-prawo-do-bezplatnego-abonamentu-telefonicznego?tx_ttnews%5Bday%5D=12&amp;tx_ttnews%5Bmonth%5D=10&amp;tx_ttnews%5Byear%5D=2013&amp;cHash=31f821da058a23f8185a5c7f28ee4ff2" TargetMode="External"/><Relationship Id="rId150" Type="http://schemas.openxmlformats.org/officeDocument/2006/relationships/hyperlink" Target="https://trybunal.gov.pl/sprawy-w-trybunale/art/sadowa-waloryzacja-przedawnionego-roszczenia-zabezpieczonego-hipoteka-zwykla-umowna?tx_ttnews%5Bday%5D=04&amp;tx_ttnews%5Bmonth%5D=10&amp;tx_ttnews%5Byear%5D=2021&amp;cHash=a297715c4d28695cf92df753ecb42784" TargetMode="External"/><Relationship Id="rId595" Type="http://schemas.openxmlformats.org/officeDocument/2006/relationships/hyperlink" Target="https://trybunal.gov.pl/sprawy-w-trybunale/art/10252-nabycie-przez-zasiedzenie-sluzebnosci-gruntowej-odpowiadajacej-w-swej-tresci-sluzebnosci-prz?tx_ttnews%5Bday%5D=23&amp;tx_ttnews%5Bmonth%5D=07&amp;tx_ttnews%5Byear%5D=2018&amp;cHash=fa46ae3dd4ac39fc1a7ab446088deab3" TargetMode="External"/><Relationship Id="rId2276" Type="http://schemas.openxmlformats.org/officeDocument/2006/relationships/hyperlink" Target="https://trybunal.gov.pl/sprawy-w-trybunale/art/2013-zasady-dokonywania-podzialu-administracyjnego-kraju-przez-rade-ministrow?tx_ttnews%5Bday%5D=17&amp;tx_ttnews%5Bmonth%5D=10&amp;tx_ttnews%5Byear%5D=2013&amp;cHash=cb57167d0d4ac2e725c84f688e6b2373" TargetMode="External"/><Relationship Id="rId2483" Type="http://schemas.openxmlformats.org/officeDocument/2006/relationships/hyperlink" Target="https://trybunal.gov.pl/sprawy-w-trybunale/art/2013-wynagradzanie-komornikow?tx_ttnews%5Bday%5D=16&amp;tx_ttnews%5Bmonth%5D=10&amp;tx_ttnews%5Byear%5D=2013&amp;cHash=1142f9972054118f57e188f8ae3835fe" TargetMode="External"/><Relationship Id="rId2690" Type="http://schemas.openxmlformats.org/officeDocument/2006/relationships/hyperlink" Target="https://trybunal.gov.pl/sprawy-w-trybunale/art/2013-zasady-nabywania-prawa-wlasnosci-nieruchomosci-przez-uzytkownikow-wieczystych-2?tx_ttnews%5Bday%5D=15&amp;tx_ttnews%5Bmonth%5D=10&amp;tx_ttnews%5Byear%5D=2013&amp;cHash=e61ff2a816a69e9579264b9738549421" TargetMode="External"/><Relationship Id="rId248" Type="http://schemas.openxmlformats.org/officeDocument/2006/relationships/hyperlink" Target="https://trybunal.gov.pl/sprawy-w-trybunale/art/11295-odpowiedzialnosc-karna-funkcjonariuszy-publicznych-za-zachowanie-majace-na-celu-ochrone-zycia-lub-zdrowia-publicznego-podjete-w-sytuacji-wystepowania-uzasadnionego-ryzyka-zagrozenia-dla-tych-dobr?tx_ttnews%5Bday%5D=16&amp;tx_ttnews%5Bmonth%5D=10&amp;tx_ttnews%5Byear%5D=2020&amp;cHash=48e7204e9b53f48f3e2fa59a05687656" TargetMode="External"/><Relationship Id="rId455" Type="http://schemas.openxmlformats.org/officeDocument/2006/relationships/hyperlink" Target="https://trybunal.gov.pl/sprawy-w-trybunale/art/zdalna-autoryzacja-wynikow-badan?tx_ttnews%5Bday%5D=22&amp;tx_ttnews%5Bmonth%5D=10&amp;tx_ttnews%5Byear%5D=2019&amp;cHash=97f8766f3ea0503e110f8209d0aff5ab" TargetMode="External"/><Relationship Id="rId662" Type="http://schemas.openxmlformats.org/officeDocument/2006/relationships/hyperlink" Target="https://trybunal.gov.pl/sprawy-w-trybunale/art/9782-ustawa-kodeks-rodzinny-i-opiekunczy?tx_ttnews%5Bday%5D=06&amp;tx_ttnews%5Bmonth%5D=07&amp;tx_ttnews%5Byear%5D=2017&amp;cHash=72d698c2acc92b5fee0076081a9dd063" TargetMode="External"/><Relationship Id="rId1085" Type="http://schemas.openxmlformats.org/officeDocument/2006/relationships/hyperlink" Target="https://trybunal.gov.pl/sprawy-w-trybunale/art/7255-zwrot-nienaleznie-pobranego-zasilku-chorobowego-przedawnienie?tx_ttnews%5Bday%5D=01&amp;tx_ttnews%5Bmonth%5D=12&amp;tx_ttnews%5Byear%5D=2014&amp;cHash=a25ac64f0f3797c5314aa9b36e36be8d" TargetMode="External"/><Relationship Id="rId1292" Type="http://schemas.openxmlformats.org/officeDocument/2006/relationships/hyperlink" Target="https://trybunal.gov.pl/sprawy-w-trybunale/art/2013-wolnosc-slowa-ograniczenia-wolnosci-slowa?tx_ttnews%5Bday%5D=28&amp;tx_ttnews%5Bmonth%5D=10&amp;tx_ttnews%5Byear%5D=2013&amp;cHash=b728bddccf7e02103a220068b149aeca" TargetMode="External"/><Relationship Id="rId2136" Type="http://schemas.openxmlformats.org/officeDocument/2006/relationships/hyperlink" Target="https://trybunal.gov.pl/sprawy-w-trybunale/art/2013-wynagrodzenie-sedziow-sadow-powszechnych-30?tx_ttnews%5Bday%5D=21&amp;tx_ttnews%5Bmonth%5D=10&amp;tx_ttnews%5Byear%5D=2013&amp;cHash=b733062a554bea8447eda9da333cb158" TargetMode="External"/><Relationship Id="rId2343" Type="http://schemas.openxmlformats.org/officeDocument/2006/relationships/hyperlink" Target="https://trybunal.gov.pl/sprawy-w-trybunale/art/2013-brak-rownosci-stron-w-dochodzeniu-roszczenia?tx_ttnews%5Bday%5D=17&amp;tx_ttnews%5Bmonth%5D=10&amp;tx_ttnews%5Byear%5D=2013&amp;cHash=cb57167d0d4ac2e725c84f688e6b2373" TargetMode="External"/><Relationship Id="rId2550" Type="http://schemas.openxmlformats.org/officeDocument/2006/relationships/hyperlink" Target="https://trybunal.gov.pl/sprawy-w-trybunale/art/2013-funkcjonariusz-celny-zwolnienie-ze-sluzby-2?tx_ttnews%5Bday%5D=16&amp;tx_ttnews%5Bmonth%5D=10&amp;tx_ttnews%5Byear%5D=2013&amp;cHash=1142f9972054118f57e188f8ae3835fe" TargetMode="External"/><Relationship Id="rId2788" Type="http://schemas.openxmlformats.org/officeDocument/2006/relationships/hyperlink" Target="https://trybunal.gov.pl/sprawy-w-trybunale/art/508-zasada-wolnosci-gospodarczej?tx_ttnews%5Bday%5D=14&amp;tx_ttnews%5Bmonth%5D=10&amp;tx_ttnews%5Byear%5D=2013&amp;cHash=e4ce28f1884b572cc1ec2d9f933ee468" TargetMode="External"/><Relationship Id="rId2995" Type="http://schemas.openxmlformats.org/officeDocument/2006/relationships/hyperlink" Target="https://trybunal.gov.pl/sprawy-w-trybunale/art/2013-przymusowy-wykup-akcji-3?tx_ttnews%5Bday%5D=12&amp;tx_ttnews%5Bmonth%5D=10&amp;tx_ttnews%5Byear%5D=2013&amp;cHash=31f821da058a23f8185a5c7f28ee4ff2" TargetMode="External"/><Relationship Id="rId108" Type="http://schemas.openxmlformats.org/officeDocument/2006/relationships/hyperlink" Target="https://trybunal.gov.pl/sprawy-w-trybunale/art/wykladnia-sadowa-umozliwiajaca-zasiedzenie-przez-przedsiebiorstwo-energetyczne-sluzebnosci-gruntowej-o-tresci-odpowiadajacej-sluzebnosci-przesylu-14?tx_ttnews%5Bday%5D=14&amp;tx_ttnews%5Bmonth%5D=01&amp;tx_ttnews%5Byear%5D=2022&amp;cHash=47890ca7b0994ec55ba116b2c37894e8" TargetMode="External"/><Relationship Id="rId315" Type="http://schemas.openxmlformats.org/officeDocument/2006/relationships/hyperlink" Target="https://trybunal.gov.pl/sprawy-w-trybunale/art/wykladnia-sadowa-umozliwiajaca-zasiedzenie-przez-przedsiebiorstwo-energetyczne-sluzebnosci-gruntowej-o-tresci-odpowiadajacej-sluzebnosci-przesylu-6?tx_ttnews%5Bday%5D=05&amp;tx_ttnews%5Bmonth%5D=08&amp;tx_ttnews%5Byear%5D=2020&amp;cHash=5887800936a28c5d94cad48dd8b593db" TargetMode="External"/><Relationship Id="rId522" Type="http://schemas.openxmlformats.org/officeDocument/2006/relationships/hyperlink" Target="https://trybunal.gov.pl/sprawy-w-trybunale/art/10635-nadplata-w-podatku-akcyzowym-z-tytulu-sprzedazy-energii-elektrycznej?tx_ttnews%5Bday%5D=04&amp;tx_ttnews%5Bmonth%5D=06&amp;tx_ttnews%5Byear%5D=2019&amp;cHash=3da84be775e192ddfafb92936767f383" TargetMode="External"/><Relationship Id="rId967" Type="http://schemas.openxmlformats.org/officeDocument/2006/relationships/hyperlink" Target="https://trybunal.gov.pl/sprawy-w-trybunale/art/7543-ustawa-o-grach-hazardowych-proces-ustawodawczy-obowiazek-notyfikacji-przepisow-technicznych-prze?tx_ttnews%5Bday%5D=03&amp;tx_ttnews%5Bmonth%5D=04&amp;tx_ttnews%5Byear%5D=2015&amp;cHash=95dd20e230ab8fad05ef0cba7a142cc7" TargetMode="External"/><Relationship Id="rId1152" Type="http://schemas.openxmlformats.org/officeDocument/2006/relationships/hyperlink" Target="https://trybunal.gov.pl/sprawy-w-trybunale/art/7079-zasady-rozpatrywania-wniosku-sedziego-o-przeniesienie-na-inne-stanowisko-sluzbowe?tx_ttnews%5Bday%5D=02&amp;tx_ttnews%5Bmonth%5D=09&amp;tx_ttnews%5Byear%5D=2014&amp;cHash=8c89dfc6b01f6497b9e4944898ad7a6a" TargetMode="External"/><Relationship Id="rId1597" Type="http://schemas.openxmlformats.org/officeDocument/2006/relationships/hyperlink" Target="https://trybunal.gov.pl/sprawy-w-trybunale/art/2013-zasady-ustalania-wysokosci-alimentow-obowiazek-alimentacyjny?tx_ttnews%5Bday%5D=24&amp;tx_ttnews%5Bmonth%5D=10&amp;tx_ttnews%5Byear%5D=2013&amp;cHash=536cdfe28fa02f7f9d4c589e3c39aced" TargetMode="External"/><Relationship Id="rId2203" Type="http://schemas.openxmlformats.org/officeDocument/2006/relationships/hyperlink" Target="https://trybunal.gov.pl/sprawy-w-trybunale/art/2013-prawo-do-dziedziczenia-odszkodowania?tx_ttnews%5Bday%5D=19&amp;tx_ttnews%5Bmonth%5D=10&amp;tx_ttnews%5Byear%5D=2013&amp;cHash=79081e7eff060b3b95c84a662be4da1b" TargetMode="External"/><Relationship Id="rId2410" Type="http://schemas.openxmlformats.org/officeDocument/2006/relationships/hyperlink" Target="https://trybunal.gov.pl/sprawy-w-trybunale/art/2013-uchylenie-zwolnienia-z-podatku-dochodowego-osob-prawnych-prowadzacych-zaklady-pracy-chronionej?tx_ttnews%5Bday%5D=17&amp;tx_ttnews%5Bmonth%5D=10&amp;tx_ttnews%5Byear%5D=2013&amp;cHash=cb57167d0d4ac2e725c84f688e6b2373" TargetMode="External"/><Relationship Id="rId2648" Type="http://schemas.openxmlformats.org/officeDocument/2006/relationships/hyperlink" Target="https://trybunal.gov.pl/sprawy-w-trybunale/art/2013-ochrona-roszczen-pracownikow-w-przypadku-niewyplacalnosci-pracodawcy?tx_ttnews%5Bday%5D=15&amp;tx_ttnews%5Bmonth%5D=10&amp;tx_ttnews%5Byear%5D=2013&amp;cHash=e61ff2a816a69e9579264b9738549421" TargetMode="External"/><Relationship Id="rId2855" Type="http://schemas.openxmlformats.org/officeDocument/2006/relationships/hyperlink" Target="https://trybunal.gov.pl/sprawy-w-trybunale/art/2013-technicy-medyczni-prawo-do-doplat-do-oprocentowania-kredytow?tx_ttnews%5Bday%5D=14&amp;tx_ttnews%5Bmonth%5D=10&amp;tx_ttnews%5Byear%5D=2013&amp;cHash=e4ce28f1884b572cc1ec2d9f933ee468" TargetMode="External"/><Relationship Id="rId96" Type="http://schemas.openxmlformats.org/officeDocument/2006/relationships/hyperlink" Target="https://trybunal.gov.pl/sprawy-w-trybunale/art/zlozenie-ponaglenia-w-toku-postepowania-jako-warunek-stwierdzenia-przewleklosci-postepowania-administracyjnego-20?tx_ttnews%5Bday%5D=24&amp;tx_ttnews%5Bmonth%5D=01&amp;tx_ttnews%5Byear%5D=2022&amp;cHash=91e1060f5d1645daf796f6d3f7698aa0" TargetMode="External"/><Relationship Id="rId827" Type="http://schemas.openxmlformats.org/officeDocument/2006/relationships/hyperlink" Target="https://trybunal.gov.pl/sprawy-w-trybunale/art/8810-dochody-jednostek-samorzadu-terytorialnego-sprawozdawczosc-budzetowa?tx_ttnews%5Bday%5D=18&amp;tx_ttnews%5Bmonth%5D=12&amp;tx_ttnews%5Byear%5D=2015&amp;cHash=cc51cbd0c5066aeb33f9675d27be8745" TargetMode="External"/><Relationship Id="rId1012" Type="http://schemas.openxmlformats.org/officeDocument/2006/relationships/hyperlink" Target="https://trybunal.gov.pl/sprawy-w-trybunale/art/7435-ustawa-o-grach-hazardowych-proces-ustawodawczy-obowiazek-notyfikacji-przepisow-technicznych-prze?tx_ttnews%5Bday%5D=23&amp;tx_ttnews%5Bmonth%5D=02&amp;tx_ttnews%5Byear%5D=2015&amp;cHash=83dda0b0c63e026e82844c03db3d7d3c" TargetMode="External"/><Relationship Id="rId1457" Type="http://schemas.openxmlformats.org/officeDocument/2006/relationships/hyperlink" Target="https://trybunal.gov.pl/sprawy-w-trybunale/art/2013-ustawa-o-przeciwdzialaniu-przemocy-w-rodzinie-zadania-wlasne-samorzadu?tx_ttnews%5Bday%5D=25&amp;tx_ttnews%5Bmonth%5D=10&amp;tx_ttnews%5Byear%5D=2013&amp;cHash=4fe1187494bc447be274d3c59a2b2d55" TargetMode="External"/><Relationship Id="rId1664" Type="http://schemas.openxmlformats.org/officeDocument/2006/relationships/hyperlink" Target="https://trybunal.gov.pl/sprawy-w-trybunale/art/2013-roszczenia-najemcy-spoldzielczego-lokalu-mieszkalnego-1?tx_ttnews%5Bday%5D=23&amp;tx_ttnews%5Bmonth%5D=10&amp;tx_ttnews%5Byear%5D=2013&amp;cHash=acd30e670f7b1d4780339415089e5572" TargetMode="External"/><Relationship Id="rId1871" Type="http://schemas.openxmlformats.org/officeDocument/2006/relationships/hyperlink" Target="https://trybunal.gov.pl/sprawy-w-trybunale/art/2013-zasady-utraty-mandatu-wojta-i-biernego-prawa-wyborczego?tx_ttnews%5Bday%5D=22&amp;tx_ttnews%5Bmonth%5D=10&amp;tx_ttnews%5Byear%5D=2013&amp;cHash=8f197c04ffa5a1746bb6205c213b65f0" TargetMode="External"/><Relationship Id="rId2508" Type="http://schemas.openxmlformats.org/officeDocument/2006/relationships/hyperlink" Target="https://trybunal.gov.pl/sprawy-w-trybunale/art/2013-oplata-egzekucyjna-2?tx_ttnews%5Bday%5D=16&amp;tx_ttnews%5Bmonth%5D=10&amp;tx_ttnews%5Byear%5D=2013&amp;cHash=1142f9972054118f57e188f8ae3835fe" TargetMode="External"/><Relationship Id="rId2715" Type="http://schemas.openxmlformats.org/officeDocument/2006/relationships/hyperlink" Target="https://trybunal.gov.pl/sprawy-w-trybunale/art/2013-sklad-organow-samorzadow-zawodowych-architektow-inzynierow-budownictwa-urbanistow-orzekaj?tx_ttnews%5Bday%5D=14&amp;tx_ttnews%5Bmonth%5D=10&amp;tx_ttnews%5Byear%5D=2013&amp;cHash=e4ce28f1884b572cc1ec2d9f933ee468" TargetMode="External"/><Relationship Id="rId2922" Type="http://schemas.openxmlformats.org/officeDocument/2006/relationships/hyperlink" Target="https://trybunal.gov.pl/sprawy-w-trybunale/art/2013-taryfy-gazowe?tx_ttnews%5Bday%5D=12&amp;tx_ttnews%5Bmonth%5D=10&amp;tx_ttnews%5Byear%5D=2013&amp;cHash=31f821da058a23f8185a5c7f28ee4ff2" TargetMode="External"/><Relationship Id="rId1317" Type="http://schemas.openxmlformats.org/officeDocument/2006/relationships/hyperlink" Target="https://trybunal.gov.pl/sprawy-w-trybunale/art/2027-sankcja-za-uchylenie-sie-przez-wlasciciela-lub-posiadacza-pojazdu-od-obowiazku-wskazania-komu-p?tx_ttnews%5Bday%5D=28&amp;tx_ttnews%5Bmonth%5D=10&amp;tx_ttnews%5Byear%5D=2013&amp;cHash=b728bddccf7e02103a220068b149aeca" TargetMode="External"/><Relationship Id="rId1524" Type="http://schemas.openxmlformats.org/officeDocument/2006/relationships/hyperlink" Target="https://trybunal.gov.pl/sprawy-w-trybunale/art/2013-krajowy-system-ewidencji-producentow-ewidencji-gospodarstw-rolnych-oraz-wnioskow-o-przyznanie-pl?tx_ttnews%5Bday%5D=25&amp;tx_ttnews%5Bmonth%5D=10&amp;tx_ttnews%5Byear%5D=2013&amp;cHash=4fe1187494bc447be274d3c59a2b2d55" TargetMode="External"/><Relationship Id="rId1731" Type="http://schemas.openxmlformats.org/officeDocument/2006/relationships/hyperlink" Target="https://trybunal.gov.pl/sprawy-w-trybunale/art/2013-postepowanie-sadowe-koszty-przeprowadzenia-dowodu-z-opinii-bieglych-ustanowienie-granicy-wynagr?tx_ttnews%5Bday%5D=23&amp;tx_ttnews%5Bmonth%5D=10&amp;tx_ttnews%5Byear%5D=2013&amp;cHash=acd30e670f7b1d4780339415089e5572" TargetMode="External"/><Relationship Id="rId1969" Type="http://schemas.openxmlformats.org/officeDocument/2006/relationships/hyperlink" Target="https://trybunal.gov.pl/sprawy-w-trybunale/art/2013-zasady-przyznawania-rent-socjalnych-osobom-ktore-ukonczyly-25-lat?tx_ttnews%5Bday%5D=22&amp;tx_ttnews%5Bmonth%5D=10&amp;tx_ttnews%5Byear%5D=2013&amp;cHash=8f197c04ffa5a1746bb6205c213b65f0" TargetMode="External"/><Relationship Id="rId23" Type="http://schemas.openxmlformats.org/officeDocument/2006/relationships/hyperlink" Target="https://trybunal.gov.pl/sprawy-w-trybunale/art/brak-udokumentowania-umocowania-do-reprezentowania-spolki-poprzez-nieprzedlozenie-odpisu-z-krs-pomimo-powszechnosci-danych-zawartych-w-rejestrze-jako-brak-formalny-skargi-uniemozliwiajacy-nadanie-jej-biegu-3?tx_ttnews%5Bday%5D=14&amp;tx_ttnews%5Bmonth%5D=09&amp;tx_ttnews%5Byear%5D=2022&amp;cHash=95b63304c39eebdc7399d2ecd9235c5e" TargetMode="External"/><Relationship Id="rId1829" Type="http://schemas.openxmlformats.org/officeDocument/2006/relationships/hyperlink" Target="https://trybunal.gov.pl/sprawy-w-trybunale/art/2013-zgodnosc-z-konstytucja-rp-celow-i-dzialania-partii-politycznej-pod-nazwa-narodowe-odrodzenie?tx_ttnews%5Bday%5D=22&amp;tx_ttnews%5Bmonth%5D=10&amp;tx_ttnews%5Byear%5D=2013&amp;cHash=8f197c04ffa5a1746bb6205c213b65f0" TargetMode="External"/><Relationship Id="rId2298" Type="http://schemas.openxmlformats.org/officeDocument/2006/relationships/hyperlink" Target="https://trybunal.gov.pl/sprawy-w-trybunale/art/2013-postepowanie-zabezpieczajace-w-sprawach-przeciwko-srodkom-spolecznego-przekazu-o-ochrone-dobr?tx_ttnews%5Bday%5D=17&amp;tx_ttnews%5Bmonth%5D=10&amp;tx_ttnews%5Byear%5D=2013&amp;cHash=cb57167d0d4ac2e725c84f688e6b2373" TargetMode="External"/><Relationship Id="rId3044" Type="http://schemas.openxmlformats.org/officeDocument/2006/relationships/hyperlink" Target="https://trybunal.gov.pl/sprawy-w-trybunale/art/2013-koszty-sadowe?tx_ttnews%5Bday%5D=11&amp;tx_ttnews%5Bmonth%5D=10&amp;tx_ttnews%5Byear%5D=2013&amp;cHash=1ced2835a1edb064e651e97188ac4919" TargetMode="External"/><Relationship Id="rId172" Type="http://schemas.openxmlformats.org/officeDocument/2006/relationships/hyperlink" Target="https://trybunal.gov.pl/sprawy-w-trybunale/art/wymiar-kary-lacznej?tx_ttnews%5Bday%5D=02&amp;tx_ttnews%5Bmonth%5D=08&amp;tx_ttnews%5Byear%5D=2021&amp;cHash=2f3908c2a1a156a9a409b6aeddd880b8" TargetMode="External"/><Relationship Id="rId477" Type="http://schemas.openxmlformats.org/officeDocument/2006/relationships/hyperlink" Target="https://trybunal.gov.pl/sprawy-w-trybunale/art/10762-ograniczenie-mozliwosci-sadowej-weryfikacji-rozstrzygniec-wydanych-przez-organy-postepowania-w?tx_ttnews%5Bday%5D=16&amp;tx_ttnews%5Bmonth%5D=08&amp;tx_ttnews%5Byear%5D=2019&amp;cHash=377c2cc9e5cf3b139dcd7439c8d5384d" TargetMode="External"/><Relationship Id="rId684" Type="http://schemas.openxmlformats.org/officeDocument/2006/relationships/hyperlink" Target="https://trybunal.gov.pl/sprawy-w-trybunale/art/9644-dzialalnosc-lecznicza?tx_ttnews%5Bday%5D=29&amp;tx_ttnews%5Bmonth%5D=03&amp;tx_ttnews%5Byear%5D=2017&amp;cHash=9626c06848d5030acf1cfadb9478ed67" TargetMode="External"/><Relationship Id="rId2060" Type="http://schemas.openxmlformats.org/officeDocument/2006/relationships/hyperlink" Target="https://trybunal.gov.pl/sprawy-w-trybunale/art/2013-wynagrodzenie-sedziow-sadow-powszechnych-2?tx_ttnews%5Bday%5D=21&amp;tx_ttnews%5Bmonth%5D=10&amp;tx_ttnews%5Byear%5D=2013&amp;cHash=b733062a554bea8447eda9da333cb158" TargetMode="External"/><Relationship Id="rId2158" Type="http://schemas.openxmlformats.org/officeDocument/2006/relationships/hyperlink" Target="https://trybunal.gov.pl/sprawy-w-trybunale/art/2013-prawo-odkupu-nieruchomosci-rolnych-przez-skarb-panstwa-a-prawo-wlasnosci?tx_ttnews%5Bday%5D=21&amp;tx_ttnews%5Bmonth%5D=10&amp;tx_ttnews%5Byear%5D=2013&amp;cHash=b733062a554bea8447eda9da333cb158" TargetMode="External"/><Relationship Id="rId2365" Type="http://schemas.openxmlformats.org/officeDocument/2006/relationships/hyperlink" Target="https://trybunal.gov.pl/sprawy-w-trybunale/art/2013-osoba-uprawniona-do-otrzymywania-zaliczki-alimentacyjnej?tx_ttnews%5Bday%5D=17&amp;tx_ttnews%5Bmonth%5D=10&amp;tx_ttnews%5Byear%5D=2013&amp;cHash=cb57167d0d4ac2e725c84f688e6b2373" TargetMode="External"/><Relationship Id="rId337" Type="http://schemas.openxmlformats.org/officeDocument/2006/relationships/hyperlink" Target="https://trybunal.gov.pl/sprawy-w-trybunale/art/status-prawy-komornika-sadowego?tx_ttnews%5Bday%5D=02&amp;tx_ttnews%5Bmonth%5D=06&amp;tx_ttnews%5Byear%5D=2020&amp;cHash=0dbea91404a8c8cce8a9777ff32d464c" TargetMode="External"/><Relationship Id="rId891" Type="http://schemas.openxmlformats.org/officeDocument/2006/relationships/hyperlink" Target="https://trybunal.gov.pl/sprawy-w-trybunale/art/8514-zasady-pobierania-komorek-rozrodczych-od-dawcy-niezdolnego-do-swiadomego-wyrazenia-zgody-lub-w-sy?tx_ttnews%5Bday%5D=07&amp;tx_ttnews%5Bmonth%5D=08&amp;tx_ttnews%5Byear%5D=2015&amp;cHash=11185116fd9b98474179fc7700071abb" TargetMode="External"/><Relationship Id="rId989" Type="http://schemas.openxmlformats.org/officeDocument/2006/relationships/hyperlink" Target="https://trybunal.gov.pl/sprawy-w-trybunale/art/7499-ustawa-o-grach-hazardowych-proces-ustawodawczy-obowiazek-notyfikacji-przepisow-technicznych-prze?tx_ttnews%5Bday%5D=17&amp;tx_ttnews%5Bmonth%5D=03&amp;tx_ttnews%5Byear%5D=2015&amp;cHash=631f73c8433f53fec6e74ff3d704f6aa" TargetMode="External"/><Relationship Id="rId2018" Type="http://schemas.openxmlformats.org/officeDocument/2006/relationships/hyperlink" Target="https://trybunal.gov.pl/sprawy-w-trybunale/art/1314-pobieranie-i-egzekucja-oplat-abonamentowych?tx_ttnews%5Bday%5D=21&amp;tx_ttnews%5Bmonth%5D=10&amp;tx_ttnews%5Byear%5D=2013&amp;cHash=b733062a554bea8447eda9da333cb158" TargetMode="External"/><Relationship Id="rId2572" Type="http://schemas.openxmlformats.org/officeDocument/2006/relationships/hyperlink" Target="https://trybunal.gov.pl/sprawy-w-trybunale/art/2013-skarga-kasacyjna-w-postepowaniu-administracyjnym?tx_ttnews%5Bday%5D=16&amp;tx_ttnews%5Bmonth%5D=10&amp;tx_ttnews%5Byear%5D=2013&amp;cHash=1142f9972054118f57e188f8ae3835fe" TargetMode="External"/><Relationship Id="rId2877" Type="http://schemas.openxmlformats.org/officeDocument/2006/relationships/hyperlink" Target="https://trybunal.gov.pl/sprawy-w-trybunale/art/2013-postepowanie-egzekucyjne-1?tx_ttnews%5Bday%5D=14&amp;tx_ttnews%5Bmonth%5D=10&amp;tx_ttnews%5Byear%5D=2013&amp;cHash=e4ce28f1884b572cc1ec2d9f933ee468" TargetMode="External"/><Relationship Id="rId544" Type="http://schemas.openxmlformats.org/officeDocument/2006/relationships/hyperlink" Target="https://trybunal.gov.pl/sprawy-w-trybunale/art/10517-brak-mozliwosci-zlozenia-kasacji-od-prawomocnych-orzeczen-odwolawczego-sadu-dyscyplinarnego-p?tx_ttnews%5Bday%5D=25&amp;tx_ttnews%5Bmonth%5D=03&amp;tx_ttnews%5Byear%5D=2019&amp;cHash=1551729e3dd1dd1ef333eed39d24f3a5" TargetMode="External"/><Relationship Id="rId751" Type="http://schemas.openxmlformats.org/officeDocument/2006/relationships/hyperlink" Target="https://trybunal.gov.pl/sprawy-w-trybunale/art/9131-naleznosci-przyslugujace-pracownikowi-zatrudnionemu-w-panstwowej-lub-samorzadowej-jednostce-sf?tx_ttnews%5Bday%5D=02&amp;tx_ttnews%5Bmonth%5D=08&amp;tx_ttnews%5Byear%5D=2016&amp;cHash=66dc55b9d04ad1617a703fc6ba09e000" TargetMode="External"/><Relationship Id="rId849" Type="http://schemas.openxmlformats.org/officeDocument/2006/relationships/hyperlink" Target="https://trybunal.gov.pl/sprawy-w-trybunale/art/8716-nowelizacja-ustawy-o-trybunale-konstytucyjnym?tx_ttnews%5Bday%5D=24&amp;tx_ttnews%5Bmonth%5D=11&amp;tx_ttnews%5Byear%5D=2015&amp;cHash=a8c6ba6c25854914745af049677a1412" TargetMode="External"/><Relationship Id="rId1174" Type="http://schemas.openxmlformats.org/officeDocument/2006/relationships/hyperlink" Target="https://trybunal.gov.pl/sprawy-w-trybunale/art/6974-koszty-sadowe?tx_ttnews%5Bday%5D=23&amp;tx_ttnews%5Bmonth%5D=07&amp;tx_ttnews%5Byear%5D=2014&amp;cHash=a24f252b0876de624e2550fe0c01e487" TargetMode="External"/><Relationship Id="rId1381" Type="http://schemas.openxmlformats.org/officeDocument/2006/relationships/hyperlink" Target="https://trybunal.gov.pl/sprawy-w-trybunale/art/2013-nowelizacja-kodeksu-karnego-wykonawczego-surowsza-kara-zastepcza-niz-w-orzeczeniach-zapadlych-po?tx_ttnews%5Bday%5D=28&amp;tx_ttnews%5Bmonth%5D=10&amp;tx_ttnews%5Byear%5D=2013&amp;cHash=b728bddccf7e02103a220068b149aeca" TargetMode="External"/><Relationship Id="rId1479" Type="http://schemas.openxmlformats.org/officeDocument/2006/relationships/hyperlink" Target="https://trybunal.gov.pl/sprawy-w-trybunale/art/2013-dzialanie-krajowego-systemu-informacji-policji?tx_ttnews%5Bday%5D=25&amp;tx_ttnews%5Bmonth%5D=10&amp;tx_ttnews%5Byear%5D=2013&amp;cHash=4fe1187494bc447be274d3c59a2b2d55" TargetMode="External"/><Relationship Id="rId1686" Type="http://schemas.openxmlformats.org/officeDocument/2006/relationships/hyperlink" Target="https://trybunal.gov.pl/sprawy-w-trybunale/art/2013-zniesienie-wspolwlasnosci?tx_ttnews%5Bday%5D=23&amp;tx_ttnews%5Bmonth%5D=10&amp;tx_ttnews%5Byear%5D=2013&amp;cHash=acd30e670f7b1d4780339415089e5572" TargetMode="External"/><Relationship Id="rId2225" Type="http://schemas.openxmlformats.org/officeDocument/2006/relationships/hyperlink" Target="https://trybunal.gov.pl/sprawy-w-trybunale/art/2013-odrzucenie-srodka-odwolawczego-z-powodu-nieuiszczenia-oplaty-6?tx_ttnews%5Bday%5D=19&amp;tx_ttnews%5Bmonth%5D=10&amp;tx_ttnews%5Byear%5D=2013&amp;cHash=79081e7eff060b3b95c84a662be4da1b" TargetMode="External"/><Relationship Id="rId2432" Type="http://schemas.openxmlformats.org/officeDocument/2006/relationships/hyperlink" Target="https://trybunal.gov.pl/sprawy-w-trybunale/art/2013-brak-pisemnego-uzasadnienia-odmowy-przyjecia-skargi-kasacyjnej-2?tx_ttnews%5Bday%5D=17&amp;tx_ttnews%5Bmonth%5D=10&amp;tx_ttnews%5Byear%5D=2013&amp;cHash=cb57167d0d4ac2e725c84f688e6b2373" TargetMode="External"/><Relationship Id="rId404" Type="http://schemas.openxmlformats.org/officeDocument/2006/relationships/hyperlink" Target="https://trybunal.gov.pl/sprawy-w-trybunale/art/obligatoryjny-wpis-do-rejestru-publicznego-danych-osobowych-osob-skazanych-prawomocnymi-wyrokami-za-przestepstwa-na-tle-seksualnym-popelnione-w-czasie-kiedy-ustawa-ta-nie-obowiazywala?tx_ttnews%5Bday%5D=17&amp;tx_ttnews%5Bmonth%5D=01&amp;tx_ttnews%5Byear%5D=2020&amp;cHash=d8adce0079834db119742345a7e3a1ce" TargetMode="External"/><Relationship Id="rId611" Type="http://schemas.openxmlformats.org/officeDocument/2006/relationships/hyperlink" Target="https://trybunal.gov.pl/sprawy-w-trybunale/art/10123-obowiazek-zwrotu-kosztow-przez-nfz-za-udzielone-swiadczenie-zdrowotne-na-rzecz-podmiotu-lecznicze?tx_ttnews%5Bday%5D=23&amp;tx_ttnews%5Bmonth%5D=04&amp;tx_ttnews%5Byear%5D=2018&amp;cHash=2035b652a9131c9b81d03f08f9047589" TargetMode="External"/><Relationship Id="rId1034" Type="http://schemas.openxmlformats.org/officeDocument/2006/relationships/hyperlink" Target="https://trybunal.gov.pl/sprawy-w-trybunale/art/7380-zobowiazanie-czlonkow-rad-pracowniczych-do-nieujawniania-informacji-stanowiacych-tajemnice-prze?tx_ttnews%5Bday%5D=03&amp;tx_ttnews%5Bmonth%5D=02&amp;tx_ttnews%5Byear%5D=2015&amp;cHash=dcf3cf99d622f1c46e9f3089a1076a21" TargetMode="External"/><Relationship Id="rId1241" Type="http://schemas.openxmlformats.org/officeDocument/2006/relationships/hyperlink" Target="https://trybunal.gov.pl/sprawy-w-trybunale/art/7425-uprawnienia-emerytalne-funkcjonariuszy-sluzby-celnej?tx_ttnews%5Bday%5D=17&amp;tx_ttnews%5Bmonth%5D=02&amp;tx_ttnews%5Byear%5D=2015&amp;cHash=e1c2bb1e9c35d6fb5a236919f82ef203" TargetMode="External"/><Relationship Id="rId1339" Type="http://schemas.openxmlformats.org/officeDocument/2006/relationships/hyperlink" Target="https://trybunal.gov.pl/sprawy-w-trybunale/art/2005-wskazanie-sprawcy-wykroczenia-drogowego?tx_ttnews%5Bday%5D=28&amp;tx_ttnews%5Bmonth%5D=10&amp;tx_ttnews%5Byear%5D=2013&amp;cHash=b728bddccf7e02103a220068b149aeca" TargetMode="External"/><Relationship Id="rId1893" Type="http://schemas.openxmlformats.org/officeDocument/2006/relationships/hyperlink" Target="https://trybunal.gov.pl/sprawy-w-trybunale/art/2013-poreczenie-skarbu-panstwa-za-niesplacony-kredyt-zasady-wystawiania-bankowych-tytulow-egzekucyj?tx_ttnews%5Bday%5D=22&amp;tx_ttnews%5Bmonth%5D=10&amp;tx_ttnews%5Byear%5D=2013&amp;cHash=8f197c04ffa5a1746bb6205c213b65f0" TargetMode="External"/><Relationship Id="rId2737" Type="http://schemas.openxmlformats.org/officeDocument/2006/relationships/hyperlink" Target="https://trybunal.gov.pl/sprawy-w-trybunale/art/2013-zasady-ochrony-lotnictwa?tx_ttnews%5Bday%5D=14&amp;tx_ttnews%5Bmonth%5D=10&amp;tx_ttnews%5Byear%5D=2013&amp;cHash=e4ce28f1884b572cc1ec2d9f933ee468" TargetMode="External"/><Relationship Id="rId2944" Type="http://schemas.openxmlformats.org/officeDocument/2006/relationships/hyperlink" Target="https://trybunal.gov.pl/sprawy-w-trybunale/art/2013-prawo-wlasnosci-prawo-do-dziedziczenia-1?tx_ttnews%5Bday%5D=12&amp;tx_ttnews%5Bmonth%5D=10&amp;tx_ttnews%5Byear%5D=2013&amp;cHash=31f821da058a23f8185a5c7f28ee4ff2" TargetMode="External"/><Relationship Id="rId709" Type="http://schemas.openxmlformats.org/officeDocument/2006/relationships/hyperlink" Target="https://trybunal.gov.pl/sprawy-w-trybunale/art/9506-ustawowy-obowiazek-krajowej-rady-sadownictwa-zaopiniowania-projektu-aktu-normatywnego-dotyczacego?tx_ttnews%5Bday%5D=13&amp;tx_ttnews%5Bmonth%5D=12&amp;tx_ttnews%5Byear%5D=2016&amp;cHash=f87588efe3ce1aa35095abf6994f49d6" TargetMode="External"/><Relationship Id="rId916" Type="http://schemas.openxmlformats.org/officeDocument/2006/relationships/hyperlink" Target="https://trybunal.gov.pl/sprawy-w-trybunale/art/8222-kodeks-postepowania-cywilnego-wniesienie-apelacji?tx_ttnews%5Bday%5D=15&amp;tx_ttnews%5Bmonth%5D=06&amp;tx_ttnews%5Byear%5D=2015&amp;cHash=7f2ec7bb4bf82944069c07fe722cc970" TargetMode="External"/><Relationship Id="rId1101" Type="http://schemas.openxmlformats.org/officeDocument/2006/relationships/hyperlink" Target="https://trybunal.gov.pl/sprawy-w-trybunale/art/7223-zwrot-kosztow-procesu?tx_ttnews%5Bday%5D=13&amp;tx_ttnews%5Bmonth%5D=11&amp;tx_ttnews%5Byear%5D=2014&amp;cHash=f52ff3df914766026b624cb2c6109be0" TargetMode="External"/><Relationship Id="rId1546" Type="http://schemas.openxmlformats.org/officeDocument/2006/relationships/hyperlink" Target="https://trybunal.gov.pl/sprawy-w-trybunale/art/2013-przeniesienie-wlasnosci-lokalu-1?tx_ttnews%5Bday%5D=24&amp;tx_ttnews%5Bmonth%5D=10&amp;tx_ttnews%5Byear%5D=2013&amp;cHash=536cdfe28fa02f7f9d4c589e3c39aced" TargetMode="External"/><Relationship Id="rId1753" Type="http://schemas.openxmlformats.org/officeDocument/2006/relationships/hyperlink" Target="https://trybunal.gov.pl/sprawy-w-trybunale/art/2013-nowelizacja-ustawy-przepisy-przejsciowe-kodeks-postepowania-karnego-koszty-procesu-w-sprawach?tx_ttnews%5Bday%5D=23&amp;tx_ttnews%5Bmonth%5D=10&amp;tx_ttnews%5Byear%5D=2013&amp;cHash=acd30e670f7b1d4780339415089e5572" TargetMode="External"/><Relationship Id="rId1960" Type="http://schemas.openxmlformats.org/officeDocument/2006/relationships/hyperlink" Target="https://trybunal.gov.pl/sprawy-w-trybunale/art/2013-zasady-ustalania-wysokosci-rownowaznika-pienieznego-za-umundurowanie?tx_ttnews%5Bday%5D=22&amp;tx_ttnews%5Bmonth%5D=10&amp;tx_ttnews%5Byear%5D=2013&amp;cHash=8f197c04ffa5a1746bb6205c213b65f0" TargetMode="External"/><Relationship Id="rId2804" Type="http://schemas.openxmlformats.org/officeDocument/2006/relationships/hyperlink" Target="https://trybunal.gov.pl/sprawy-w-trybunale/art/492-prawo-do-nieodplatnego-nabycia-akcji?tx_ttnews%5Bday%5D=14&amp;tx_ttnews%5Bmonth%5D=10&amp;tx_ttnews%5Byear%5D=2013&amp;cHash=e4ce28f1884b572cc1ec2d9f933ee468" TargetMode="External"/><Relationship Id="rId45" Type="http://schemas.openxmlformats.org/officeDocument/2006/relationships/hyperlink" Target="https://trybunal.gov.pl/sprawy-w-trybunale/art/status-prawny-podmiotow-ujawnionych-w-innych-rejestrach-ktore-nie-dokonaly-wpisu-do-krajowego-rejestru-sadowego-do-31-grudnia-2015-r?tx_ttnews%5Bday%5D=28&amp;tx_ttnews%5Bmonth%5D=06&amp;tx_ttnews%5Byear%5D=2022&amp;cHash=7d64cc7bd6cb86e9ae811950c9e67d71" TargetMode="External"/><Relationship Id="rId1406" Type="http://schemas.openxmlformats.org/officeDocument/2006/relationships/hyperlink" Target="https://trybunal.gov.pl/sprawy-w-trybunale/art/2013-egzamin-maturalny-uniewaznienie-egzaminu-8?tx_ttnews%5Bday%5D=28&amp;tx_ttnews%5Bmonth%5D=10&amp;tx_ttnews%5Byear%5D=2013&amp;cHash=b728bddccf7e02103a220068b149aeca" TargetMode="External"/><Relationship Id="rId1613" Type="http://schemas.openxmlformats.org/officeDocument/2006/relationships/hyperlink" Target="https://trybunal.gov.pl/sprawy-w-trybunale/art/2013-zasady-ubiegania-sie-o-rekompensate-z-tytulu-pozostawienia-nieruchomosci-poza-obecnymi-granicami?tx_ttnews%5Bday%5D=24&amp;tx_ttnews%5Bmonth%5D=10&amp;tx_ttnews%5Byear%5D=2013&amp;cHash=536cdfe28fa02f7f9d4c589e3c39aced" TargetMode="External"/><Relationship Id="rId1820" Type="http://schemas.openxmlformats.org/officeDocument/2006/relationships/hyperlink" Target="https://trybunal.gov.pl/sprawy-w-trybunale/art/2013-srodki-odwolawcze-od-rozstrzygniec-poszczegolnych-instytucji-uczestniczacych-w-realizacji-prog?tx_ttnews%5Bday%5D=22&amp;tx_ttnews%5Bmonth%5D=10&amp;tx_ttnews%5Byear%5D=2013&amp;cHash=8f197c04ffa5a1746bb6205c213b65f0" TargetMode="External"/><Relationship Id="rId3066" Type="http://schemas.openxmlformats.org/officeDocument/2006/relationships/hyperlink" Target="https://trybunal.gov.pl/sprawy-w-trybunale/art/229-ograniczenie-prawa-do-kasacji?tx_ttnews%5Bday%5D=11&amp;tx_ttnews%5Bmonth%5D=10&amp;tx_ttnews%5Byear%5D=2013&amp;cHash=1ced2835a1edb064e651e97188ac4919" TargetMode="External"/><Relationship Id="rId194" Type="http://schemas.openxmlformats.org/officeDocument/2006/relationships/hyperlink" Target="https://trybunal.gov.pl/sprawy-w-trybunale/art/ocena-zgodnosci-z-konstytucja-rp-wybranych-przepisow-traktatu-o-unii-europejskiej?tx_ttnews%5Bday%5D=16&amp;tx_ttnews%5Bmonth%5D=04&amp;tx_ttnews%5Byear%5D=2021&amp;cHash=824d946ea839f6cbeaa06e71bbdd5c1e" TargetMode="External"/><Relationship Id="rId1918" Type="http://schemas.openxmlformats.org/officeDocument/2006/relationships/hyperlink" Target="https://trybunal.gov.pl/sprawy-w-trybunale/art/2013-zasady-udostepniania-dokumentow-przez-instytut-pamieci-narodowej?tx_ttnews%5Bday%5D=22&amp;tx_ttnews%5Bmonth%5D=10&amp;tx_ttnews%5Byear%5D=2013&amp;cHash=8f197c04ffa5a1746bb6205c213b65f0" TargetMode="External"/><Relationship Id="rId2082" Type="http://schemas.openxmlformats.org/officeDocument/2006/relationships/hyperlink" Target="https://trybunal.gov.pl/sprawy-w-trybunale/art/2013-zasady-nabywania-prawa-do-zasilku-chorobowego-przez-ubezpieczonych-podlegajacych-z-tytulu-prowadz?tx_ttnews%5Bday%5D=21&amp;tx_ttnews%5Bmonth%5D=10&amp;tx_ttnews%5Byear%5D=2013&amp;cHash=b733062a554bea8447eda9da333cb158" TargetMode="External"/><Relationship Id="rId261" Type="http://schemas.openxmlformats.org/officeDocument/2006/relationships/hyperlink" Target="https://trybunal.gov.pl/sprawy-w-trybunale/art/zawieszenie-biegu-terminu-przedawnienia-zobowiazania-podatkowego-z-dniem-wniesienia-skargi-do-sadu-administracyjnego-do-dnia-doreczenia-organowi-podatkowemu-odpisu-orzeczenia-sadu-administracyjnego-ze-stwierdzeniem-jego-prawomocnosci?tx_ttnews%5Bday%5D=29&amp;tx_ttnews%5Bmonth%5D=09&amp;tx_ttnews%5Byear%5D=2020&amp;cHash=cb93970e02c4d6b00a3e57d2e090a595" TargetMode="External"/><Relationship Id="rId499" Type="http://schemas.openxmlformats.org/officeDocument/2006/relationships/hyperlink" Target="https://trybunal.gov.pl/sprawy-w-trybunale/art/10719-warunki-ustalania-podstawy-opodatkowania-w-podatku-od-towarow-i-uslug?tx_ttnews%5Bday%5D=12&amp;tx_ttnews%5Bmonth%5D=07&amp;tx_ttnews%5Byear%5D=2019&amp;cHash=fb8659b3c131b83338843120ea188436" TargetMode="External"/><Relationship Id="rId2387" Type="http://schemas.openxmlformats.org/officeDocument/2006/relationships/hyperlink" Target="https://trybunal.gov.pl/sprawy-w-trybunale/art/2013-komisja-sledcza-przedmiot-i-zakres-dzialania?tx_ttnews%5Bday%5D=17&amp;tx_ttnews%5Bmonth%5D=10&amp;tx_ttnews%5Byear%5D=2013&amp;cHash=cb57167d0d4ac2e725c84f688e6b2373" TargetMode="External"/><Relationship Id="rId2594" Type="http://schemas.openxmlformats.org/officeDocument/2006/relationships/hyperlink" Target="https://trybunal.gov.pl/sprawy-w-trybunale/art/2013-ustalanie-kryteriow-oceny-kandydatow-na-stanowiska-sedziowskie-kompetencja-krs?tx_ttnews%5Bday%5D=16&amp;tx_ttnews%5Bmonth%5D=10&amp;tx_ttnews%5Byear%5D=2013&amp;cHash=1142f9972054118f57e188f8ae3835fe" TargetMode="External"/><Relationship Id="rId359" Type="http://schemas.openxmlformats.org/officeDocument/2006/relationships/hyperlink" Target="https://trybunal.gov.pl/sprawy-w-trybunale/art/wykladnia-sadowa-umozliwiajaca-zasiedzenie-przez-przedsiebiorstwo-energetyczne-sluzebnosci-gruntowej-o-tresci-odpowiadajacej-sluzebnosci-przesylu-2?tx_ttnews%5Bday%5D=21&amp;tx_ttnews%5Bmonth%5D=04&amp;tx_ttnews%5Byear%5D=2020&amp;cHash=b5b3c7d0f79d675387be767109115cb1" TargetMode="External"/><Relationship Id="rId566" Type="http://schemas.openxmlformats.org/officeDocument/2006/relationships/hyperlink" Target="https://trybunal.gov.pl/sprawy-w-trybunale/art/10434-oplata-za-umieszczenie-odpadow-na-skladowisku?tx_ttnews%5Bday%5D=18&amp;tx_ttnews%5Bmonth%5D=12&amp;tx_ttnews%5Byear%5D=2018&amp;cHash=6dc75609aaf3c10633848bda53fbca1e" TargetMode="External"/><Relationship Id="rId773" Type="http://schemas.openxmlformats.org/officeDocument/2006/relationships/hyperlink" Target="https://trybunal.gov.pl/sprawy-w-trybunale/art/8990-zasady-przenoszenia-prokuratora-na-inne-stanowisko-sluzbowe?tx_ttnews%5Bday%5D=13&amp;tx_ttnews%5Bmonth%5D=05&amp;tx_ttnews%5Byear%5D=2016&amp;cHash=d6dd1eab0533b32ff05d273416685955" TargetMode="External"/><Relationship Id="rId1196" Type="http://schemas.openxmlformats.org/officeDocument/2006/relationships/hyperlink" Target="https://trybunal.gov.pl/sprawy-w-trybunale/art/6850-utrata-czlonkostwa-w-polskim-zwiazku-lowieckim-postepowanie-dyscyplinarne?tx_ttnews%5Bday%5D=09&amp;tx_ttnews%5Bmonth%5D=05&amp;tx_ttnews%5Byear%5D=2014&amp;cHash=f82d4ee49191d6c5429224c50a556ec0" TargetMode="External"/><Relationship Id="rId2247" Type="http://schemas.openxmlformats.org/officeDocument/2006/relationships/hyperlink" Target="https://trybunal.gov.pl/sprawy-w-trybunale/art/2013-spoldzielnie-mieszkaniowe?tx_ttnews%5Bday%5D=17&amp;tx_ttnews%5Bmonth%5D=10&amp;tx_ttnews%5Byear%5D=2013&amp;cHash=cb57167d0d4ac2e725c84f688e6b2373" TargetMode="External"/><Relationship Id="rId2454" Type="http://schemas.openxmlformats.org/officeDocument/2006/relationships/hyperlink" Target="https://trybunal.gov.pl/sprawy-w-trybunale/art/2013-komornicy-sadowi?tx_ttnews%5Bday%5D=16&amp;tx_ttnews%5Bmonth%5D=10&amp;tx_ttnews%5Byear%5D=2013&amp;cHash=1142f9972054118f57e188f8ae3835fe" TargetMode="External"/><Relationship Id="rId2899" Type="http://schemas.openxmlformats.org/officeDocument/2006/relationships/hyperlink" Target="https://trybunal.gov.pl/sprawy-w-trybunale/art/2013-prawo-do-sadu-20?tx_ttnews%5Bday%5D=14&amp;tx_ttnews%5Bmonth%5D=10&amp;tx_ttnews%5Byear%5D=2013&amp;cHash=e4ce28f1884b572cc1ec2d9f933ee468" TargetMode="External"/><Relationship Id="rId121" Type="http://schemas.openxmlformats.org/officeDocument/2006/relationships/hyperlink" Target="https://trybunal.gov.pl/sprawy-w-trybunale/art/zlozenie-ponaglenia-w-toku-postepowania-jako-warunek-stwierdzenia-przewleklosci-postepowania-administracyjnego-7?tx_ttnews%5Bday%5D=29&amp;tx_ttnews%5Bmonth%5D=11&amp;tx_ttnews%5Byear%5D=2021&amp;cHash=46a98e447a1b3211ddfc76601212a215" TargetMode="External"/><Relationship Id="rId219" Type="http://schemas.openxmlformats.org/officeDocument/2006/relationships/hyperlink" Target="https://trybunal.gov.pl/sprawy-w-trybunale/art/wynagrodzenie-fizjoterapeutow-zroznicowanie-wynagrodzen-pracownikow-uczestniczacych-w-udzielaniu-swiadczen-opieki-zdrowotnej?tx_ttnews%5Bday%5D=07&amp;tx_ttnews%5Bmonth%5D=01&amp;tx_ttnews%5Byear%5D=2021&amp;cHash=202f35372e31af46a813dfff89d51ec2" TargetMode="External"/><Relationship Id="rId426" Type="http://schemas.openxmlformats.org/officeDocument/2006/relationships/hyperlink" Target="https://trybunal.gov.pl/sprawy-w-trybunale/art/ograniczenie-mozliwosci-ubiegania-sie-o-zawarcie-umowy-najmu-lokalu-z-mieszkaniowego-zasobu-m-st-warszawy-przez-osobe-bezdomna-na-podstawie-kryterium-zamieszkiwania-w-lokalu-w-rozumieniu-ustawy-o-ochronie-praw-lokatorow?tx_ttnews%5Bday%5D=03&amp;tx_ttnews%5Bmonth%5D=12&amp;tx_ttnews%5Byear%5D=2019&amp;cHash=481987738ea38940c386deec4f210af9" TargetMode="External"/><Relationship Id="rId633" Type="http://schemas.openxmlformats.org/officeDocument/2006/relationships/hyperlink" Target="https://trybunal.gov.pl/sprawy-w-trybunale/art/9982-kodeks-karny-kara-ograniczenia-wolnosci-kara-pozbawienia-wolnosci?tx_ttnews%5Bday%5D=13&amp;tx_ttnews%5Bmonth%5D=12&amp;tx_ttnews%5Byear%5D=2017&amp;cHash=c26fc1361d7967af51dedc8280298d5c" TargetMode="External"/><Relationship Id="rId980" Type="http://schemas.openxmlformats.org/officeDocument/2006/relationships/hyperlink" Target="https://trybunal.gov.pl/sprawy-w-trybunale/art/7524-referendum-srodki-prawne-w-kampaniach-referendalnych-prawo-do-sadu?tx_ttnews%5Bday%5D=27&amp;tx_ttnews%5Bmonth%5D=03&amp;tx_ttnews%5Byear%5D=2015&amp;cHash=bca18d3b4bf41ae95f84cf059990ce97" TargetMode="External"/><Relationship Id="rId1056" Type="http://schemas.openxmlformats.org/officeDocument/2006/relationships/hyperlink" Target="https://trybunal.gov.pl/sprawy-w-trybunale/art/7329-ustawa-o-grach-hazardowych-proces-ustawodawczy-obowiazek-notyfikacji-przepisow-technicznych-prze?tx_ttnews%5Bday%5D=16&amp;tx_ttnews%5Bmonth%5D=01&amp;tx_ttnews%5Byear%5D=2015&amp;cHash=931b0adb35a1e8dc25d75e2306476a66" TargetMode="External"/><Relationship Id="rId1263" Type="http://schemas.openxmlformats.org/officeDocument/2006/relationships/hyperlink" Target="https://trybunal.gov.pl/sprawy-w-trybunale/art/2013-zasady-podwyzszania-emerytur-funkcjonariuszy-policji-agencji-bezpieczenstwa-wewnetrznego-agencj?tx_ttnews%5Bday%5D=30&amp;tx_ttnews%5Bmonth%5D=11&amp;tx_ttnews%5Byear%5D=2013&amp;cHash=ce6c5ab1fe289c48fb8bc17e94b0dc3d" TargetMode="External"/><Relationship Id="rId2107" Type="http://schemas.openxmlformats.org/officeDocument/2006/relationships/hyperlink" Target="https://trybunal.gov.pl/sprawy-w-trybunale/art/2013-zasady-orzekania-o-niezdolnosci-do-sluzby-w-policji?tx_ttnews%5Bday%5D=21&amp;tx_ttnews%5Bmonth%5D=10&amp;tx_ttnews%5Byear%5D=2013&amp;cHash=b733062a554bea8447eda9da333cb158" TargetMode="External"/><Relationship Id="rId2314" Type="http://schemas.openxmlformats.org/officeDocument/2006/relationships/hyperlink" Target="https://trybunal.gov.pl/sprawy-w-trybunale/art/990-kara-grzywny-za-naruszenie-obowiazkow-okreslonych-w-regulaminie-utrzymania-porzadku-i-czystosci?tx_ttnews%5Bday%5D=17&amp;tx_ttnews%5Bmonth%5D=10&amp;tx_ttnews%5Byear%5D=2013&amp;cHash=cb57167d0d4ac2e725c84f688e6b2373" TargetMode="External"/><Relationship Id="rId2661" Type="http://schemas.openxmlformats.org/officeDocument/2006/relationships/hyperlink" Target="https://trybunal.gov.pl/sprawy-w-trybunale/art/2013-dopuszczalnosc-i-tryb-ustanowienia-spoldzielczego-wlasnosciowego-prawa-do-lokalu-w-spoldziel?tx_ttnews%5Bday%5D=15&amp;tx_ttnews%5Bmonth%5D=10&amp;tx_ttnews%5Byear%5D=2013&amp;cHash=e61ff2a816a69e9579264b9738549421" TargetMode="External"/><Relationship Id="rId2759" Type="http://schemas.openxmlformats.org/officeDocument/2006/relationships/hyperlink" Target="https://trybunal.gov.pl/sprawy-w-trybunale/art/2013-zgloszenia-celne-tryb-weryfikacji-dowodow-pochodzenia-importowanych-towarow?tx_ttnews%5Bday%5D=14&amp;tx_ttnews%5Bmonth%5D=10&amp;tx_ttnews%5Byear%5D=2013&amp;cHash=e4ce28f1884b572cc1ec2d9f933ee468" TargetMode="External"/><Relationship Id="rId2966" Type="http://schemas.openxmlformats.org/officeDocument/2006/relationships/hyperlink" Target="https://trybunal.gov.pl/sprawy-w-trybunale/art/2013-wlasnosc-lokalu-spoldzielczego-1?tx_ttnews%5Bday%5D=12&amp;tx_ttnews%5Bmonth%5D=10&amp;tx_ttnews%5Byear%5D=2013&amp;cHash=31f821da058a23f8185a5c7f28ee4ff2" TargetMode="External"/><Relationship Id="rId840" Type="http://schemas.openxmlformats.org/officeDocument/2006/relationships/hyperlink" Target="https://trybunal.gov.pl/sprawy-w-trybunale/art/8736-prawo-do-rozpoznania-sprawy-przez-sad-wlasciwy-sad-ktorego-wlasciwosc-do-rozpoznania-dane?tx_ttnews%5Bday%5D=27&amp;tx_ttnews%5Bmonth%5D=11&amp;tx_ttnews%5Byear%5D=2015&amp;cHash=6c34b351cebce2417d6d59f0429166e5" TargetMode="External"/><Relationship Id="rId938" Type="http://schemas.openxmlformats.org/officeDocument/2006/relationships/hyperlink" Target="https://trybunal.gov.pl/sprawy-w-trybunale/art/7630-waloryzacja-wynagrodzen?tx_ttnews%5Bday%5D=15&amp;tx_ttnews%5Bmonth%5D=05&amp;tx_ttnews%5Byear%5D=2015&amp;cHash=25ecab6da541ab25105134b5ca5685c5" TargetMode="External"/><Relationship Id="rId1470" Type="http://schemas.openxmlformats.org/officeDocument/2006/relationships/hyperlink" Target="https://trybunal.gov.pl/sprawy-w-trybunale/art/2013-koncesja-na-rozpowszechnianie-programow-telewizyjnych?tx_ttnews%5Bday%5D=25&amp;tx_ttnews%5Bmonth%5D=10&amp;tx_ttnews%5Byear%5D=2013&amp;cHash=4fe1187494bc447be274d3c59a2b2d55" TargetMode="External"/><Relationship Id="rId1568" Type="http://schemas.openxmlformats.org/officeDocument/2006/relationships/hyperlink" Target="https://trybunal.gov.pl/sprawy-w-trybunale/art/2013-odszkodowanie-z-tytulu-wadliwej-decyzji-administracyjnej-2?tx_ttnews%5Bday%5D=24&amp;tx_ttnews%5Bmonth%5D=10&amp;tx_ttnews%5Byear%5D=2013&amp;cHash=536cdfe28fa02f7f9d4c589e3c39aced" TargetMode="External"/><Relationship Id="rId1775" Type="http://schemas.openxmlformats.org/officeDocument/2006/relationships/hyperlink" Target="https://trybunal.gov.pl/sprawy-w-trybunale/art/1558-zasady-awansowania-sedziow-sadow-powszechnych?tx_ttnews%5Bday%5D=22&amp;tx_ttnews%5Bmonth%5D=10&amp;tx_ttnews%5Byear%5D=2013&amp;cHash=8f197c04ffa5a1746bb6205c213b65f0" TargetMode="External"/><Relationship Id="rId2521" Type="http://schemas.openxmlformats.org/officeDocument/2006/relationships/hyperlink" Target="https://trybunal.gov.pl/sprawy-w-trybunale/art/2013-swiadczenia-emerytalne-dla-sluzb-mundurowych?tx_ttnews%5Bday%5D=16&amp;tx_ttnews%5Bmonth%5D=10&amp;tx_ttnews%5Byear%5D=2013&amp;cHash=1142f9972054118f57e188f8ae3835fe" TargetMode="External"/><Relationship Id="rId2619" Type="http://schemas.openxmlformats.org/officeDocument/2006/relationships/hyperlink" Target="https://trybunal.gov.pl/sprawy-w-trybunale/art/2013-zasada-wolnosci-gospodarczej-1?tx_ttnews%5Bday%5D=15&amp;tx_ttnews%5Bmonth%5D=10&amp;tx_ttnews%5Byear%5D=2013&amp;cHash=e61ff2a816a69e9579264b9738549421" TargetMode="External"/><Relationship Id="rId2826" Type="http://schemas.openxmlformats.org/officeDocument/2006/relationships/hyperlink" Target="https://trybunal.gov.pl/sprawy-w-trybunale/art/470-wynagrodzenie-bieglego?tx_ttnews%5Bday%5D=14&amp;tx_ttnews%5Bmonth%5D=10&amp;tx_ttnews%5Byear%5D=2013&amp;cHash=e4ce28f1884b572cc1ec2d9f933ee468" TargetMode="External"/><Relationship Id="rId67" Type="http://schemas.openxmlformats.org/officeDocument/2006/relationships/hyperlink" Target="https://trybunal.gov.pl/sprawy-w-trybunale/art/zamkniecie-stronie-postepowania-cywilnego-drogi-sadowej-do-zaskarzenia-orzeczenia-w-przedmiocie-kosztow-zastepstwa-procesowego-zasadzonych-po-raz-pierwszy-w-ramach-zazaleniowego-postepowania-wpadkowego-na-etapie-postepowania-apelacyjnego?tx_ttnews%5Bday%5D=09&amp;tx_ttnews%5Bmonth%5D=05&amp;tx_ttnews%5Byear%5D=2022&amp;cHash=5516ae44ef62126d5f8091cc4d76bd74" TargetMode="External"/><Relationship Id="rId700" Type="http://schemas.openxmlformats.org/officeDocument/2006/relationships/hyperlink" Target="https://trybunal.gov.pl/sprawy-w-trybunale/art/9542-ustawy-o-trybunale-konstytucyjnym?tx_ttnews%5Bday%5D=03&amp;tx_ttnews%5Bmonth%5D=02&amp;tx_ttnews%5Byear%5D=2017&amp;cHash=f8eac2bc96b62b2019251570c52b5c35" TargetMode="External"/><Relationship Id="rId1123" Type="http://schemas.openxmlformats.org/officeDocument/2006/relationships/hyperlink" Target="https://trybunal.gov.pl/sprawy-w-trybunale/art/7159-oplaty-za-czynnosci-radcow-prawnych-oraz-kosztow-pomocy-prawnej-wytyczne-dotyczace-okreslenia?tx_ttnews%5Bday%5D=14&amp;tx_ttnews%5Bmonth%5D=10&amp;tx_ttnews%5Byear%5D=2014&amp;cHash=37a8b5dc6c480d3609f168ea403e12a8" TargetMode="External"/><Relationship Id="rId1330" Type="http://schemas.openxmlformats.org/officeDocument/2006/relationships/hyperlink" Target="https://trybunal.gov.pl/sprawy-w-trybunale/art/2014-drogi-publiczne-kara-za-nieuiszczenie-oplaty-za-przejazdy?tx_ttnews%5Bday%5D=28&amp;tx_ttnews%5Bmonth%5D=10&amp;tx_ttnews%5Byear%5D=2013&amp;cHash=b728bddccf7e02103a220068b149aeca" TargetMode="External"/><Relationship Id="rId1428" Type="http://schemas.openxmlformats.org/officeDocument/2006/relationships/hyperlink" Target="https://trybunal.gov.pl/sprawy-w-trybunale/art/2013-zwolnienie-od-podatku-dochodowego-dochodow-uzyskiwanych-przez-podatnika-z-tytulu-dzialalnosci-go?tx_ttnews%5Bday%5D=28&amp;tx_ttnews%5Bmonth%5D=10&amp;tx_ttnews%5Byear%5D=2013&amp;cHash=b728bddccf7e02103a220068b149aeca" TargetMode="External"/><Relationship Id="rId1635" Type="http://schemas.openxmlformats.org/officeDocument/2006/relationships/hyperlink" Target="https://trybunal.gov.pl/sprawy-w-trybunale/art/2013-system-informacji-oswiatowej-1?tx_ttnews%5Bday%5D=24&amp;tx_ttnews%5Bmonth%5D=10&amp;tx_ttnews%5Byear%5D=2013&amp;cHash=536cdfe28fa02f7f9d4c589e3c39aced" TargetMode="External"/><Relationship Id="rId1982" Type="http://schemas.openxmlformats.org/officeDocument/2006/relationships/hyperlink" Target="https://trybunal.gov.pl/sprawy-w-trybunale/art/2013-zasady-zwrotu-kosztow-nauki-zolnierzy-zawodowych?tx_ttnews%5Bday%5D=22&amp;tx_ttnews%5Bmonth%5D=10&amp;tx_ttnews%5Byear%5D=2013&amp;cHash=8f197c04ffa5a1746bb6205c213b65f0" TargetMode="External"/><Relationship Id="rId1842" Type="http://schemas.openxmlformats.org/officeDocument/2006/relationships/hyperlink" Target="https://trybunal.gov.pl/sprawy-w-trybunale/art/2013-prawo-do-wznowienia-postepowania-zakonczonego-orzeczeniem-wydanym-na-podstawie-aktu-normatywnego?tx_ttnews%5Bday%5D=22&amp;tx_ttnews%5Bmonth%5D=10&amp;tx_ttnews%5Byear%5D=2013&amp;cHash=8f197c04ffa5a1746bb6205c213b65f0" TargetMode="External"/><Relationship Id="rId1702" Type="http://schemas.openxmlformats.org/officeDocument/2006/relationships/hyperlink" Target="https://trybunal.gov.pl/sprawy-w-trybunale/art/2013-spoldzielnie-mieszkaniowe-zasady-przeniesienia-wlasnosci-lokalu?tx_ttnews%5Bday%5D=23&amp;tx_ttnews%5Bmonth%5D=10&amp;tx_ttnews%5Byear%5D=2013&amp;cHash=acd30e670f7b1d4780339415089e5572" TargetMode="External"/><Relationship Id="rId283" Type="http://schemas.openxmlformats.org/officeDocument/2006/relationships/hyperlink" Target="https://trybunal.gov.pl/sprawy-w-trybunale/art/zmiana-warunkow-finansowania-dzialalnosci-egzekucyjnej-nowelizacja-ustawy-o-kosztach-komorniczych?tx_ttnews%5Bday%5D=09&amp;tx_ttnews%5Bmonth%5D=09&amp;tx_ttnews%5Byear%5D=2020&amp;cHash=f5dde504a380b70b73278b365cb659d6" TargetMode="External"/><Relationship Id="rId490" Type="http://schemas.openxmlformats.org/officeDocument/2006/relationships/hyperlink" Target="https://trybunal.gov.pl/sprawy-w-trybunale/art/2019-brak-definicji-pojecia-wzgledy-techniczne-i-opodatkowanie-nieruchomosci-nawet-wowczas-gdy?tx_ttnews%5Bday%5D=18&amp;tx_ttnews%5Bmonth%5D=07&amp;tx_ttnews%5Byear%5D=2019&amp;cHash=adf5571f930c8afb0dfae45838441895" TargetMode="External"/><Relationship Id="rId2171" Type="http://schemas.openxmlformats.org/officeDocument/2006/relationships/hyperlink" Target="https://trybunal.gov.pl/sprawy-w-trybunale/art/2013-rozporzadzenie-ministra-sprawiedliwosci-dotyczacego-stawek-taksy-notarialnej-zasady-wydawania-ro-1?tx_ttnews%5Bday%5D=19&amp;tx_ttnews%5Bmonth%5D=10&amp;tx_ttnews%5Byear%5D=2013&amp;cHash=79081e7eff060b3b95c84a662be4da1b" TargetMode="External"/><Relationship Id="rId3015" Type="http://schemas.openxmlformats.org/officeDocument/2006/relationships/hyperlink" Target="https://trybunal.gov.pl/sprawy-w-trybunale/art/2013-wznowienie-postepowania-sadowego-1?tx_ttnews%5Bday%5D=12&amp;tx_ttnews%5Bmonth%5D=10&amp;tx_ttnews%5Byear%5D=2013&amp;cHash=31f821da058a23f8185a5c7f28ee4ff2" TargetMode="External"/><Relationship Id="rId143" Type="http://schemas.openxmlformats.org/officeDocument/2006/relationships/hyperlink" Target="https://trybunal.gov.pl/sprawy-w-trybunale/art/rozpoznawanie-spraw-z-zakresu-prawa-pracy-bez-udzialu-lawnikow-szczegolne-rozwiazania-zwiazane-z-zapobieganiem-i-zwalczaniem-covid-19?tx_ttnews%5Bday%5D=08&amp;tx_ttnews%5Bmonth%5D=11&amp;tx_ttnews%5Byear%5D=2021&amp;cHash=5c8c7eee5a88df412fa99ef805126367" TargetMode="External"/><Relationship Id="rId350" Type="http://schemas.openxmlformats.org/officeDocument/2006/relationships/hyperlink" Target="https://trybunal.gov.pl/sprawy-w-trybunale/art/wykladnia-sadowa-umozliwiajaca-zasiedzenie-przez-przedsiebiorstwo-energetyczne-sluzebnosci-gruntowej-o-tresci-odpowiadajacej-sluzebnosci-przesylu-5?tx_ttnews%5Bday%5D=28&amp;tx_ttnews%5Bmonth%5D=04&amp;tx_ttnews%5Byear%5D=2020&amp;cHash=0282b64c16471544cad7499d55874d98" TargetMode="External"/><Relationship Id="rId588" Type="http://schemas.openxmlformats.org/officeDocument/2006/relationships/hyperlink" Target="https://trybunal.gov.pl/sprawy-w-trybunale/art/10285-zawieszenie-biegu-terminu-przedawnienia-zobowiazania-podatkowego-podatek-akcyzowy?tx_ttnews%5Bday%5D=31&amp;tx_ttnews%5Bmonth%5D=08&amp;tx_ttnews%5Byear%5D=2018&amp;cHash=755d7cd92c692ade678c7b40b059c0a3" TargetMode="External"/><Relationship Id="rId795" Type="http://schemas.openxmlformats.org/officeDocument/2006/relationships/hyperlink" Target="https://trybunal.gov.pl/sprawy-w-trybunale/art/8909-swiadczenia-rodzinne-ustalenie-prawa-do-jednorazowej-zapomogi-z-tytulu-urodzenia-sie-dziecka?tx_ttnews%5Bday%5D=07&amp;tx_ttnews%5Bmonth%5D=04&amp;tx_ttnews%5Byear%5D=2016&amp;cHash=bf4196c4488aac81cacb6a4af8a7a243" TargetMode="External"/><Relationship Id="rId2031" Type="http://schemas.openxmlformats.org/officeDocument/2006/relationships/hyperlink" Target="https://trybunal.gov.pl/sprawy-w-trybunale/art/2013-dotacje-do-dzialalnosci-niepublicznych-przedszkoli?tx_ttnews%5Bday%5D=21&amp;tx_ttnews%5Bmonth%5D=10&amp;tx_ttnews%5Byear%5D=2013&amp;cHash=b733062a554bea8447eda9da333cb158" TargetMode="External"/><Relationship Id="rId2269" Type="http://schemas.openxmlformats.org/officeDocument/2006/relationships/hyperlink" Target="https://trybunal.gov.pl/sprawy-w-trybunale/art/2013-zasady-udostepniania-akt-sprawy-w-trakcie-postepowania-przygotowawczego?tx_ttnews%5Bday%5D=17&amp;tx_ttnews%5Bmonth%5D=10&amp;tx_ttnews%5Byear%5D=2013&amp;cHash=cb57167d0d4ac2e725c84f688e6b2373" TargetMode="External"/><Relationship Id="rId2476" Type="http://schemas.openxmlformats.org/officeDocument/2006/relationships/hyperlink" Target="https://trybunal.gov.pl/sprawy-w-trybunale/art/2013-termin-przedlozenia-sejmowi-ustawy-budzetowej?tx_ttnews%5Bday%5D=16&amp;tx_ttnews%5Bmonth%5D=10&amp;tx_ttnews%5Byear%5D=2013&amp;cHash=1142f9972054118f57e188f8ae3835fe" TargetMode="External"/><Relationship Id="rId2683" Type="http://schemas.openxmlformats.org/officeDocument/2006/relationships/hyperlink" Target="https://trybunal.gov.pl/sprawy-w-trybunale/art/2013-prawo-wyborcze-zasady-sporzadzania-spisu-wyborcow?tx_ttnews%5Bday%5D=15&amp;tx_ttnews%5Bmonth%5D=10&amp;tx_ttnews%5Byear%5D=2013&amp;cHash=e61ff2a816a69e9579264b9738549421" TargetMode="External"/><Relationship Id="rId2890" Type="http://schemas.openxmlformats.org/officeDocument/2006/relationships/hyperlink" Target="https://trybunal.gov.pl/sprawy-w-trybunale/art/406-obciazenie-malzonka-wylacznie-winnego-rozkladu-pozycia-dozywotnim-obowiazkiem-alimentacyjn?tx_ttnews%5Bday%5D=14&amp;tx_ttnews%5Bmonth%5D=10&amp;tx_ttnews%5Byear%5D=2013&amp;cHash=e4ce28f1884b572cc1ec2d9f933ee468" TargetMode="External"/><Relationship Id="rId9" Type="http://schemas.openxmlformats.org/officeDocument/2006/relationships/hyperlink" Target="https://trybunal.gov.pl/sprawy-w-trybunale/art/brak-mozliwosci-wniesienia-zazalenia-na-postanowienie-o-odmowie-zwolnienia-strony-od-kosztow-sadowych-w-postepowaniu-apelacyjnym-wydane-po-raz-pierwszy-przez-sad-drugiej-instancji?tx_ttnews%5Bday%5D=10&amp;tx_ttnews%5Bmonth%5D=10&amp;tx_ttnews%5Byear%5D=2022&amp;cHash=4d6be60b04d4be61f92e3ac1dfb1a8cc" TargetMode="External"/><Relationship Id="rId210" Type="http://schemas.openxmlformats.org/officeDocument/2006/relationships/hyperlink" Target="https://trybunal.gov.pl/sprawy-w-trybunale/art/dostep-do-informacji-publicznej-podmioty-obowiazane-do-udostepniania-informacji-publicznej-zakres-udzielanych-informacji-odpowiedzialnosc-karna-strony-postepowania?tx_ttnews%5Bday%5D=25&amp;tx_ttnews%5Bmonth%5D=02&amp;tx_ttnews%5Byear%5D=2021&amp;cHash=41cde6d7a144f2c4a2a25c3e6586f8f7" TargetMode="External"/><Relationship Id="rId448" Type="http://schemas.openxmlformats.org/officeDocument/2006/relationships/hyperlink" Target="https://trybunal.gov.pl/sprawy-w-trybunale/art/brak-mozliwosci-czynnego-udzialu-osob-uprawnionych-do-reprezentowania-spolki-w-postepowaniu-egzekucyjnym?tx_ttnews%5Bday%5D=25&amp;tx_ttnews%5Bmonth%5D=10&amp;tx_ttnews%5Byear%5D=2019&amp;cHash=052e4842fb2593317f1e4f660635941e" TargetMode="External"/><Relationship Id="rId655" Type="http://schemas.openxmlformats.org/officeDocument/2006/relationships/hyperlink" Target="https://trybunal.gov.pl/sprawy-w-trybunale/art/9813-ujawnianie-przyczyny-niepelnosprawnosci-w-orzeczeniu-o-stopniu-niepelnosprawnosci?tx_ttnews%5Bday%5D=02&amp;tx_ttnews%5Bmonth%5D=08&amp;tx_ttnews%5Byear%5D=2017&amp;cHash=323d513ce53917fb86ba9e8c4d91b59b" TargetMode="External"/><Relationship Id="rId862" Type="http://schemas.openxmlformats.org/officeDocument/2006/relationships/hyperlink" Target="https://trybunal.gov.pl/sprawy-w-trybunale/art/2015-ograniczenie-uprawnien-lekarzy-z-pierwszym-stopniem-specjalizacji-w-dziedzinie-anestezjologii-i-int?tx_ttnews%5Bday%5D=26&amp;tx_ttnews%5Bmonth%5D=10&amp;tx_ttnews%5Byear%5D=2015&amp;cHash=91cf4b89545623432c12ca117b8743f0" TargetMode="External"/><Relationship Id="rId1078" Type="http://schemas.openxmlformats.org/officeDocument/2006/relationships/hyperlink" Target="https://trybunal.gov.pl/sprawy-w-trybunale/art/7290-ochrona-zdrowia-programy-zdrowotne?tx_ttnews%5Bday%5D=17&amp;tx_ttnews%5Bmonth%5D=12&amp;tx_ttnews%5Byear%5D=2014&amp;cHash=dfd95b603e24ed04e8399b309b475462" TargetMode="External"/><Relationship Id="rId1285" Type="http://schemas.openxmlformats.org/officeDocument/2006/relationships/hyperlink" Target="https://trybunal.gov.pl/sprawy-w-trybunale/art/2059-obowiazek-uiszczenia-oplaty-za-zmiane-zezwolenia-na-prowadzenie-apteki?tx_ttnews%5Bday%5D=28&amp;tx_ttnews%5Bmonth%5D=10&amp;tx_ttnews%5Byear%5D=2013&amp;cHash=b728bddccf7e02103a220068b149aeca" TargetMode="External"/><Relationship Id="rId1492" Type="http://schemas.openxmlformats.org/officeDocument/2006/relationships/hyperlink" Target="https://trybunal.gov.pl/sprawy-w-trybunale/art/2013-uchwalenie-ustawy-w-trybie-pilnym?tx_ttnews%5Bday%5D=25&amp;tx_ttnews%5Bmonth%5D=10&amp;tx_ttnews%5Byear%5D=2013&amp;cHash=4fe1187494bc447be274d3c59a2b2d55" TargetMode="External"/><Relationship Id="rId2129" Type="http://schemas.openxmlformats.org/officeDocument/2006/relationships/hyperlink" Target="https://trybunal.gov.pl/sprawy-w-trybunale/art/2013-wynagrodzenie-sedziow-sadow-powszechnych-25?tx_ttnews%5Bday%5D=21&amp;tx_ttnews%5Bmonth%5D=10&amp;tx_ttnews%5Byear%5D=2013&amp;cHash=b733062a554bea8447eda9da333cb158" TargetMode="External"/><Relationship Id="rId2336" Type="http://schemas.openxmlformats.org/officeDocument/2006/relationships/hyperlink" Target="https://trybunal.gov.pl/sprawy-w-trybunale/art/2013-zastosowanie-sankcji-okreslonej-ustawa-do-stanow-faktycznych-zaszlych-w-czasie-kiedy-obowiazyw?tx_ttnews%5Bday%5D=17&amp;tx_ttnews%5Bmonth%5D=10&amp;tx_ttnews%5Byear%5D=2013&amp;cHash=cb57167d0d4ac2e725c84f688e6b2373" TargetMode="External"/><Relationship Id="rId2543" Type="http://schemas.openxmlformats.org/officeDocument/2006/relationships/hyperlink" Target="https://trybunal.gov.pl/sprawy-w-trybunale/art/2013-postepowanie-lustracyjne?tx_ttnews%5Bday%5D=16&amp;tx_ttnews%5Bmonth%5D=10&amp;tx_ttnews%5Byear%5D=2013&amp;cHash=1142f9972054118f57e188f8ae3835fe" TargetMode="External"/><Relationship Id="rId2750" Type="http://schemas.openxmlformats.org/officeDocument/2006/relationships/hyperlink" Target="https://trybunal.gov.pl/sprawy-w-trybunale/art/546-prawo-do-sadu?tx_ttnews%5Bday%5D=14&amp;tx_ttnews%5Bmonth%5D=10&amp;tx_ttnews%5Byear%5D=2013&amp;cHash=e4ce28f1884b572cc1ec2d9f933ee468" TargetMode="External"/><Relationship Id="rId2988" Type="http://schemas.openxmlformats.org/officeDocument/2006/relationships/hyperlink" Target="https://trybunal.gov.pl/sprawy-w-trybunale/art/2013-ustanowienie-pelnomocnika-procesowego?tx_ttnews%5Bday%5D=12&amp;tx_ttnews%5Bmonth%5D=10&amp;tx_ttnews%5Byear%5D=2013&amp;cHash=31f821da058a23f8185a5c7f28ee4ff2" TargetMode="External"/><Relationship Id="rId308" Type="http://schemas.openxmlformats.org/officeDocument/2006/relationships/hyperlink" Target="https://trybunal.gov.pl/sprawy-w-trybunale/art/termin-zlozenia-nowej-skargi-na-przewleklosc-postepowania-w-tej-samej-sprawie?tx_ttnews%5Bday%5D=10&amp;tx_ttnews%5Bmonth%5D=08&amp;tx_ttnews%5Byear%5D=2020&amp;cHash=2d0161489c6f08bc968730e1edb397e0" TargetMode="External"/><Relationship Id="rId515" Type="http://schemas.openxmlformats.org/officeDocument/2006/relationships/hyperlink" Target="https://trybunal.gov.pl/sprawy-w-trybunale/art/10656-zwolnienie-z-podatku-dochodowego-od-osob-prawnych-dochodu-spolki-z-oo-w-czesci-przeznaczonej?tx_ttnews%5Bday%5D=19&amp;tx_ttnews%5Bmonth%5D=06&amp;tx_ttnews%5Byear%5D=2019&amp;cHash=2fc1d82d1c8920ff950c8fd88d4e2c68" TargetMode="External"/><Relationship Id="rId722" Type="http://schemas.openxmlformats.org/officeDocument/2006/relationships/hyperlink" Target="https://trybunal.gov.pl/sprawy-w-trybunale/art/9409-zatarcie-skazania-na-kare-pozbawienia-wolnosci?tx_ttnews%5Bday%5D=20&amp;tx_ttnews%5Bmonth%5D=10&amp;tx_ttnews%5Byear%5D=2016&amp;cHash=a993ea6b439c7ec968edbfc51666c2cc" TargetMode="External"/><Relationship Id="rId1145" Type="http://schemas.openxmlformats.org/officeDocument/2006/relationships/hyperlink" Target="https://trybunal.gov.pl/sprawy-w-trybunale/art/7090-przepisy-regulujace-przeszukanie-osob-dokonywanie-kontroli-osobistej-oraz-przeszukanie-pojazdow?tx_ttnews%5Bday%5D=15&amp;tx_ttnews%5Bmonth%5D=09&amp;tx_ttnews%5Byear%5D=2014&amp;cHash=14f4a1856ea97a5508fded75e1e0d0df" TargetMode="External"/><Relationship Id="rId1352" Type="http://schemas.openxmlformats.org/officeDocument/2006/relationships/hyperlink" Target="https://trybunal.gov.pl/sprawy-w-trybunale/art/2013-ochrona-prawa-dziedziczenia-prawo-testowania-zachowek?tx_ttnews%5Bday%5D=28&amp;tx_ttnews%5Bmonth%5D=10&amp;tx_ttnews%5Byear%5D=2013&amp;cHash=b728bddccf7e02103a220068b149aeca" TargetMode="External"/><Relationship Id="rId1797" Type="http://schemas.openxmlformats.org/officeDocument/2006/relationships/hyperlink" Target="https://trybunal.gov.pl/sprawy-w-trybunale/art/1536-zmiana-sposobu-uzytkowania-wywlaszczonej-nieruchomosci?tx_ttnews%5Bday%5D=22&amp;tx_ttnews%5Bmonth%5D=10&amp;tx_ttnews%5Byear%5D=2013&amp;cHash=8f197c04ffa5a1746bb6205c213b65f0" TargetMode="External"/><Relationship Id="rId2403" Type="http://schemas.openxmlformats.org/officeDocument/2006/relationships/hyperlink" Target="https://trybunal.gov.pl/sprawy-w-trybunale/art/2013-sluzba-cywilna-zasady-zawierania-umow-o-prace-z-pracownikiem-ktory-uzyskal-pozytywna-ocene?tx_ttnews%5Bday%5D=17&amp;tx_ttnews%5Bmonth%5D=10&amp;tx_ttnews%5Byear%5D=2013&amp;cHash=cb57167d0d4ac2e725c84f688e6b2373" TargetMode="External"/><Relationship Id="rId2848" Type="http://schemas.openxmlformats.org/officeDocument/2006/relationships/hyperlink" Target="https://trybunal.gov.pl/sprawy-w-trybunale/art/2013-organy-samorzadu-terytorialnego?tx_ttnews%5Bday%5D=14&amp;tx_ttnews%5Bmonth%5D=10&amp;tx_ttnews%5Byear%5D=2013&amp;cHash=e4ce28f1884b572cc1ec2d9f933ee468" TargetMode="External"/><Relationship Id="rId89" Type="http://schemas.openxmlformats.org/officeDocument/2006/relationships/hyperlink" Target="https://trybunal.gov.pl/sprawy-w-trybunale/art/mozliwosc-zlozenia-skargi-na-przewleklosc-postepowania-w-postepowaniu-klauzulowym?tx_ttnews%5Bday%5D=23&amp;tx_ttnews%5Bmonth%5D=02&amp;tx_ttnews%5Byear%5D=2022&amp;cHash=2afad5c522dd2e780ba3f2bcad45b8aa" TargetMode="External"/><Relationship Id="rId1005" Type="http://schemas.openxmlformats.org/officeDocument/2006/relationships/hyperlink" Target="https://trybunal.gov.pl/sprawy-w-trybunale/art/7453-ustawa-o-grach-hazardowych-proces-ustawodawczy-obowiazek-notyfikacji-przepisow-technicznych-prze?tx_ttnews%5Bday%5D=03&amp;tx_ttnews%5Bmonth%5D=03&amp;tx_ttnews%5Byear%5D=2015&amp;cHash=b0a97f8ae9c5980dc206a5774cdec191" TargetMode="External"/><Relationship Id="rId1212" Type="http://schemas.openxmlformats.org/officeDocument/2006/relationships/hyperlink" Target="https://trybunal.gov.pl/sprawy-w-trybunale/art/6783-ochrona-informacji-niejawnych?tx_ttnews%5Bday%5D=27&amp;tx_ttnews%5Bmonth%5D=03&amp;tx_ttnews%5Byear%5D=2014&amp;cHash=c92f9bff5265f5547d9c23184fba1c1d" TargetMode="External"/><Relationship Id="rId1657" Type="http://schemas.openxmlformats.org/officeDocument/2006/relationships/hyperlink" Target="https://trybunal.gov.pl/sprawy-w-trybunale/art/2013-procedura-legislacyjna?tx_ttnews%5Bday%5D=23&amp;tx_ttnews%5Bmonth%5D=10&amp;tx_ttnews%5Byear%5D=2013&amp;cHash=acd30e670f7b1d4780339415089e5572" TargetMode="External"/><Relationship Id="rId1864" Type="http://schemas.openxmlformats.org/officeDocument/2006/relationships/hyperlink" Target="https://trybunal.gov.pl/sprawy-w-trybunale/art/2013-traktat-z-lizbony?tx_ttnews%5Bday%5D=22&amp;tx_ttnews%5Bmonth%5D=10&amp;tx_ttnews%5Byear%5D=2013&amp;cHash=8f197c04ffa5a1746bb6205c213b65f0" TargetMode="External"/><Relationship Id="rId2610" Type="http://schemas.openxmlformats.org/officeDocument/2006/relationships/hyperlink" Target="https://trybunal.gov.pl/sprawy-w-trybunale/art/2013-oddalenie-skargi-kasacyjnej-5?tx_ttnews%5Bday%5D=16&amp;tx_ttnews%5Bmonth%5D=10&amp;tx_ttnews%5Byear%5D=2013&amp;cHash=1142f9972054118f57e188f8ae3835fe" TargetMode="External"/><Relationship Id="rId2708" Type="http://schemas.openxmlformats.org/officeDocument/2006/relationships/hyperlink" Target="https://trybunal.gov.pl/sprawy-w-trybunale/art/587-obowiazek-zakupu-energii-elektrycznej-ze-zrodel-niekonwencjonalnych-i-odnawialnych-upowaznien?tx_ttnews%5Bday%5D=14&amp;tx_ttnews%5Bmonth%5D=10&amp;tx_ttnews%5Byear%5D=2013&amp;cHash=e4ce28f1884b572cc1ec2d9f933ee468" TargetMode="External"/><Relationship Id="rId2915" Type="http://schemas.openxmlformats.org/officeDocument/2006/relationships/hyperlink" Target="https://trybunal.gov.pl/sprawy-w-trybunale/art/2013-nieruchomosci-zajete-pod-drogi-publiczne-odszkodowania?tx_ttnews%5Bday%5D=14&amp;tx_ttnews%5Bmonth%5D=10&amp;tx_ttnews%5Byear%5D=2013&amp;cHash=e4ce28f1884b572cc1ec2d9f933ee468" TargetMode="External"/><Relationship Id="rId1517" Type="http://schemas.openxmlformats.org/officeDocument/2006/relationships/hyperlink" Target="https://trybunal.gov.pl/sprawy-w-trybunale/art/2013-gry-hazardowe-gry-bez-koncesji-kary?tx_ttnews%5Bday%5D=25&amp;tx_ttnews%5Bmonth%5D=10&amp;tx_ttnews%5Byear%5D=2013&amp;cHash=4fe1187494bc447be274d3c59a2b2d55" TargetMode="External"/><Relationship Id="rId1724" Type="http://schemas.openxmlformats.org/officeDocument/2006/relationships/hyperlink" Target="https://trybunal.gov.pl/sprawy-w-trybunale/art/2013-swiadczenia-socjalne-dla-funkcjonariuszy-celnych?tx_ttnews%5Bday%5D=23&amp;tx_ttnews%5Bmonth%5D=10&amp;tx_ttnews%5Byear%5D=2013&amp;cHash=acd30e670f7b1d4780339415089e5572" TargetMode="External"/><Relationship Id="rId16" Type="http://schemas.openxmlformats.org/officeDocument/2006/relationships/hyperlink" Target="https://trybunal.gov.pl/sprawy-w-trybunale/art/zobowiazanie-spoldzielczych-kas-oszczednosciowo-kredytowych-do-utrzymania-minimalnego-wskaznika-poziomu-funduszy-i-zobowiazan-kwalifikowanych-okreslonego-przez-bankowy-fundusz-gwarancyjny?tx_ttnews%5Bday%5D=26&amp;tx_ttnews%5Bmonth%5D=09&amp;tx_ttnews%5Byear%5D=2022&amp;cHash=bee47e8d085f750dbdbb78777e0d98cd" TargetMode="External"/><Relationship Id="rId1931" Type="http://schemas.openxmlformats.org/officeDocument/2006/relationships/hyperlink" Target="https://trybunal.gov.pl/sprawy-w-trybunale/art/2013-cofniecie-zezwolenia-na-sprzedaz-alkoholu?tx_ttnews%5Bday%5D=22&amp;tx_ttnews%5Bmonth%5D=10&amp;tx_ttnews%5Byear%5D=2013&amp;cHash=8f197c04ffa5a1746bb6205c213b65f0" TargetMode="External"/><Relationship Id="rId3037" Type="http://schemas.openxmlformats.org/officeDocument/2006/relationships/hyperlink" Target="https://trybunal.gov.pl/sprawy-w-trybunale/art/2013-wznowienie-postepowania-2?tx_ttnews%5Bday%5D=12&amp;tx_ttnews%5Bmonth%5D=10&amp;tx_ttnews%5Byear%5D=2013&amp;cHash=31f821da058a23f8185a5c7f28ee4ff2" TargetMode="External"/><Relationship Id="rId2193" Type="http://schemas.openxmlformats.org/officeDocument/2006/relationships/hyperlink" Target="https://trybunal.gov.pl/sprawy-w-trybunale/art/1111-ustawowe-okreslenie-odpowiedzialnosci-karnej?tx_ttnews%5Bday%5D=19&amp;tx_ttnews%5Bmonth%5D=10&amp;tx_ttnews%5Byear%5D=2013&amp;cHash=79081e7eff060b3b95c84a662be4da1b" TargetMode="External"/><Relationship Id="rId2498" Type="http://schemas.openxmlformats.org/officeDocument/2006/relationships/hyperlink" Target="https://trybunal.gov.pl/sprawy-w-trybunale/art/2013-przedawnienie-karalnosci?tx_ttnews%5Bday%5D=16&amp;tx_ttnews%5Bmonth%5D=10&amp;tx_ttnews%5Byear%5D=2013&amp;cHash=1142f9972054118f57e188f8ae3835fe" TargetMode="External"/><Relationship Id="rId165" Type="http://schemas.openxmlformats.org/officeDocument/2006/relationships/hyperlink" Target="https://trybunal.gov.pl/sprawy-w-trybunale/art/wykladnia-sadowa-umozliwiajaca-zasiedzenie-przez-przedsiebiorstwo-energetyczne-sluzebnosci-gruntowej-o-tresci-odpowiadajacej-sluzebnosci-przesylu-8?tx_ttnews%5Bday%5D=03&amp;tx_ttnews%5Bmonth%5D=08&amp;tx_ttnews%5Byear%5D=2021&amp;cHash=7a18a49be2b58f0bd1d5ef278c2abae5" TargetMode="External"/><Relationship Id="rId372" Type="http://schemas.openxmlformats.org/officeDocument/2006/relationships/hyperlink" Target="https://trybunal.gov.pl/sprawy-w-trybunale/art/odpowiedzialnosc-karna-swiadka-za-skladanie-falszywych-zeznan-1?tx_ttnews%5Bday%5D=16&amp;tx_ttnews%5Bmonth%5D=03&amp;tx_ttnews%5Byear%5D=2020&amp;cHash=1cc7668517305c98c204a5f9cbf0d51f" TargetMode="External"/><Relationship Id="rId677" Type="http://schemas.openxmlformats.org/officeDocument/2006/relationships/hyperlink" Target="https://trybunal.gov.pl/sprawy-w-trybunale/art/9722-koszty-sadowe-w-sprawach-cywilnych?tx_ttnews%5Bday%5D=29&amp;tx_ttnews%5Bmonth%5D=05&amp;tx_ttnews%5Byear%5D=2017&amp;cHash=20a9348beb3a3c5b0afc2e9891a4b676" TargetMode="External"/><Relationship Id="rId2053" Type="http://schemas.openxmlformats.org/officeDocument/2006/relationships/hyperlink" Target="https://trybunal.gov.pl/sprawy-w-trybunale/art/2013-wynagrodzenie-sedziow-6?tx_ttnews%5Bday%5D=21&amp;tx_ttnews%5Bmonth%5D=10&amp;tx_ttnews%5Byear%5D=2013&amp;cHash=b733062a554bea8447eda9da333cb158" TargetMode="External"/><Relationship Id="rId2260" Type="http://schemas.openxmlformats.org/officeDocument/2006/relationships/hyperlink" Target="https://trybunal.gov.pl/sprawy-w-trybunale/art/2013-wojskowe-sluzby-informacyjne?tx_ttnews%5Bday%5D=17&amp;tx_ttnews%5Bmonth%5D=10&amp;tx_ttnews%5Byear%5D=2013&amp;cHash=cb57167d0d4ac2e725c84f688e6b2373" TargetMode="External"/><Relationship Id="rId2358" Type="http://schemas.openxmlformats.org/officeDocument/2006/relationships/hyperlink" Target="https://trybunal.gov.pl/sprawy-w-trybunale/art/2013-udzial-asesorow-sadowych-w-postepowaniu-sadowym?tx_ttnews%5Bday%5D=17&amp;tx_ttnews%5Bmonth%5D=10&amp;tx_ttnews%5Byear%5D=2013&amp;cHash=cb57167d0d4ac2e725c84f688e6b2373" TargetMode="External"/><Relationship Id="rId232" Type="http://schemas.openxmlformats.org/officeDocument/2006/relationships/hyperlink" Target="https://trybunal.gov.pl/sprawy-w-trybunale/art/objecie-nieruchomosci-ochrona-planu-zagospodarowania-przestrzennego?tx_ttnews%5Bday%5D=18&amp;tx_ttnews%5Bmonth%5D=12&amp;tx_ttnews%5Byear%5D=2020&amp;cHash=609147221566c672bea35017ed939c5f" TargetMode="External"/><Relationship Id="rId884" Type="http://schemas.openxmlformats.org/officeDocument/2006/relationships/hyperlink" Target="https://trybunal.gov.pl/sprawy-w-trybunale/art/8525-zasady-przekazywania-dokumentow-z-wyborow-do-archiwow-panstwowych?tx_ttnews%5Bday%5D=10&amp;tx_ttnews%5Bmonth%5D=09&amp;tx_ttnews%5Byear%5D=2015&amp;cHash=7da928195bad02cd895e521d3a954c80" TargetMode="External"/><Relationship Id="rId2120" Type="http://schemas.openxmlformats.org/officeDocument/2006/relationships/hyperlink" Target="https://trybunal.gov.pl/sprawy-w-trybunale/art/2013-wynagrodzenie-sedziow-sadow-powszechnych-20?tx_ttnews%5Bday%5D=21&amp;tx_ttnews%5Bmonth%5D=10&amp;tx_ttnews%5Byear%5D=2013&amp;cHash=b733062a554bea8447eda9da333cb158" TargetMode="External"/><Relationship Id="rId2565" Type="http://schemas.openxmlformats.org/officeDocument/2006/relationships/hyperlink" Target="https://trybunal.gov.pl/sprawy-w-trybunale/art/2013-odrzucenie-apelacji?tx_ttnews%5Bday%5D=16&amp;tx_ttnews%5Bmonth%5D=10&amp;tx_ttnews%5Byear%5D=2013&amp;cHash=1142f9972054118f57e188f8ae3835fe" TargetMode="External"/><Relationship Id="rId2772" Type="http://schemas.openxmlformats.org/officeDocument/2006/relationships/hyperlink" Target="https://trybunal.gov.pl/sprawy-w-trybunale/art/2013-warunki-swiadczenia-pracy-zmiany-w-stosunku-pracy?tx_ttnews%5Bday%5D=14&amp;tx_ttnews%5Bmonth%5D=10&amp;tx_ttnews%5Byear%5D=2013&amp;cHash=e4ce28f1884b572cc1ec2d9f933ee468" TargetMode="External"/><Relationship Id="rId537" Type="http://schemas.openxmlformats.org/officeDocument/2006/relationships/hyperlink" Target="https://trybunal.gov.pl/sprawy-w-trybunale/art/10555-doreczenie-postanowienia-z-uzasadnieniem-gdy-na-postanowienie-wydane-na-posiedzeniu-niejawnym-nie?tx_ttnews%5Bday%5D=17&amp;tx_ttnews%5Bmonth%5D=04&amp;tx_ttnews%5Byear%5D=2019&amp;cHash=a6b87e7567bbb8793d86d303729a8067" TargetMode="External"/><Relationship Id="rId744" Type="http://schemas.openxmlformats.org/officeDocument/2006/relationships/hyperlink" Target="https://trybunal.gov.pl/sprawy-w-trybunale/art/9306-ustawa-o-trybunale-konstytucyjnym?tx_ttnews%5Bday%5D=08&amp;tx_ttnews%5Bmonth%5D=08&amp;tx_ttnews%5Byear%5D=2016&amp;cHash=434a802376a51bf00973f66f5a52d4a7" TargetMode="External"/><Relationship Id="rId951" Type="http://schemas.openxmlformats.org/officeDocument/2006/relationships/hyperlink" Target="https://trybunal.gov.pl/sprawy-w-trybunale/art/7590-ustawa-o-grach-hazardowych-proces-ustawodawczy-obowiazek-notyfikacji-przepisow-technicznych-prze?tx_ttnews%5Bday%5D=27&amp;tx_ttnews%5Bmonth%5D=04&amp;tx_ttnews%5Byear%5D=2015&amp;cHash=be791d9e656ae6f1fa7457b45a40e7a5" TargetMode="External"/><Relationship Id="rId1167" Type="http://schemas.openxmlformats.org/officeDocument/2006/relationships/hyperlink" Target="https://trybunal.gov.pl/sprawy-w-trybunale/art/6999-wywlaszczenie-zwrot-wywlaszczonej-nieruchomosci?tx_ttnews%5Bday%5D=29&amp;tx_ttnews%5Bmonth%5D=07&amp;tx_ttnews%5Byear%5D=2014&amp;cHash=e4acaeca34c790e5c14b774d2314bc09" TargetMode="External"/><Relationship Id="rId1374" Type="http://schemas.openxmlformats.org/officeDocument/2006/relationships/hyperlink" Target="https://trybunal.gov.pl/sprawy-w-trybunale/art/2013-uprawnienie-inspektorow-inspekcji-transportu-drogowego-oraz-pracownikow-glownego-inspektoratu-tr?tx_ttnews%5Bday%5D=28&amp;tx_ttnews%5Bmonth%5D=10&amp;tx_ttnews%5Byear%5D=2013&amp;cHash=b728bddccf7e02103a220068b149aeca" TargetMode="External"/><Relationship Id="rId1581" Type="http://schemas.openxmlformats.org/officeDocument/2006/relationships/hyperlink" Target="https://trybunal.gov.pl/sprawy-w-trybunale/art/2013-prawo-autorskie-1?tx_ttnews%5Bday%5D=24&amp;tx_ttnews%5Bmonth%5D=10&amp;tx_ttnews%5Byear%5D=2013&amp;cHash=536cdfe28fa02f7f9d4c589e3c39aced" TargetMode="External"/><Relationship Id="rId1679" Type="http://schemas.openxmlformats.org/officeDocument/2006/relationships/hyperlink" Target="https://trybunal.gov.pl/sprawy-w-trybunale/art/2013-prawo-wlasnosci-spoldzielni-mieszkaniowej?tx_ttnews%5Bday%5D=23&amp;tx_ttnews%5Bmonth%5D=10&amp;tx_ttnews%5Byear%5D=2013&amp;cHash=acd30e670f7b1d4780339415089e5572" TargetMode="External"/><Relationship Id="rId2218" Type="http://schemas.openxmlformats.org/officeDocument/2006/relationships/hyperlink" Target="https://trybunal.gov.pl/sprawy-w-trybunale/art/2013-odkup-nieruchomosci-rolnych-wysokosc-odszkodowania?tx_ttnews%5Bday%5D=19&amp;tx_ttnews%5Bmonth%5D=10&amp;tx_ttnews%5Byear%5D=2013&amp;cHash=79081e7eff060b3b95c84a662be4da1b" TargetMode="External"/><Relationship Id="rId2425" Type="http://schemas.openxmlformats.org/officeDocument/2006/relationships/hyperlink" Target="https://trybunal.gov.pl/sprawy-w-trybunale/art/2013-zasady-wyplaty-zasilku-chorobowego?tx_ttnews%5Bday%5D=17&amp;tx_ttnews%5Bmonth%5D=10&amp;tx_ttnews%5Byear%5D=2013&amp;cHash=cb57167d0d4ac2e725c84f688e6b2373" TargetMode="External"/><Relationship Id="rId2632" Type="http://schemas.openxmlformats.org/officeDocument/2006/relationships/hyperlink" Target="https://trybunal.gov.pl/sprawy-w-trybunale/art/667-prawo-do-zlozenia-wniosku-o-stwierdzenie-nadplaty?tx_ttnews%5Bday%5D=15&amp;tx_ttnews%5Bmonth%5D=10&amp;tx_ttnews%5Byear%5D=2013&amp;cHash=e61ff2a816a69e9579264b9738549421" TargetMode="External"/><Relationship Id="rId80" Type="http://schemas.openxmlformats.org/officeDocument/2006/relationships/hyperlink" Target="https://trybunal.gov.pl/sprawy-w-trybunale/art/wylaczenie-powiatowych-jednostek-organizacyjnych-samorzadu-terytorialnego-o-charakterze-zespolonym-z-centralizowanego-mechanizmu-rozliczania-podatku-vat?tx_ttnews%5Bday%5D=01&amp;tx_ttnews%5Bmonth%5D=04&amp;tx_ttnews%5Byear%5D=2022&amp;cHash=0bfd0885e0ed8b357c96644b355777c4" TargetMode="External"/><Relationship Id="rId604" Type="http://schemas.openxmlformats.org/officeDocument/2006/relationships/hyperlink" Target="https://trybunal.gov.pl/sprawy-w-trybunale/art/10183-warunki-dostepu-i-korzystania-z-infrastruktury-kolejowej?tx_ttnews%5Bday%5D=12&amp;tx_ttnews%5Bmonth%5D=06&amp;tx_ttnews%5Byear%5D=2018&amp;cHash=e838ec965f4172c3c56c2c2a23b726dc" TargetMode="External"/><Relationship Id="rId811" Type="http://schemas.openxmlformats.org/officeDocument/2006/relationships/hyperlink" Target="https://trybunal.gov.pl/sprawy-w-trybunale/art/8885-brak-kontroli-sadowej-nad-wykonywaniem-kontroli-osobistej-skazanego?tx_ttnews%5Bday%5D=06&amp;tx_ttnews%5Bmonth%5D=04&amp;tx_ttnews%5Byear%5D=2016&amp;cHash=d298931aa787907d2ce05cabd2ca3fbb" TargetMode="External"/><Relationship Id="rId1027" Type="http://schemas.openxmlformats.org/officeDocument/2006/relationships/hyperlink" Target="https://trybunal.gov.pl/sprawy-w-trybunale/art/7387-oplaty-za-czynnosci-radcow-prawnych-koszty-pomocy-prawnej-udzielonej-przez-radce-prawnego-ustan?tx_ttnews%5Bday%5D=04&amp;tx_ttnews%5Bmonth%5D=02&amp;tx_ttnews%5Byear%5D=2015&amp;cHash=92b089b26008f435973c4d36e79bfebe" TargetMode="External"/><Relationship Id="rId1234" Type="http://schemas.openxmlformats.org/officeDocument/2006/relationships/hyperlink" Target="https://trybunal.gov.pl/sprawy-w-trybunale/art/6688-opieka-nad-osoba-niepelnosprawna-zasilek-opiekunczy?tx_ttnews%5Bday%5D=10&amp;tx_ttnews%5Bmonth%5D=02&amp;tx_ttnews%5Byear%5D=2014&amp;cHash=e17c40cbbe5cfd48d6f68741aaf3e1ef" TargetMode="External"/><Relationship Id="rId1441" Type="http://schemas.openxmlformats.org/officeDocument/2006/relationships/hyperlink" Target="https://trybunal.gov.pl/sprawy-w-trybunale/art/2013-spoldzielnia-mieszkaniowa-przeniesienie-wlasnosci-lokalu?tx_ttnews%5Bday%5D=28&amp;tx_ttnews%5Bmonth%5D=10&amp;tx_ttnews%5Byear%5D=2013&amp;cHash=b728bddccf7e02103a220068b149aeca" TargetMode="External"/><Relationship Id="rId1886" Type="http://schemas.openxmlformats.org/officeDocument/2006/relationships/hyperlink" Target="https://trybunal.gov.pl/sprawy-w-trybunale/art/2013-zasady-podwyzszania-emerytur-wojskowych?tx_ttnews%5Bday%5D=22&amp;tx_ttnews%5Bmonth%5D=10&amp;tx_ttnews%5Byear%5D=2013&amp;cHash=8f197c04ffa5a1746bb6205c213b65f0" TargetMode="External"/><Relationship Id="rId2937" Type="http://schemas.openxmlformats.org/officeDocument/2006/relationships/hyperlink" Target="https://trybunal.gov.pl/sprawy-w-trybunale/art/358-prawo-do-sadu?tx_ttnews%5Bday%5D=12&amp;tx_ttnews%5Bmonth%5D=10&amp;tx_ttnews%5Byear%5D=2013&amp;cHash=31f821da058a23f8185a5c7f28ee4ff2" TargetMode="External"/><Relationship Id="rId909" Type="http://schemas.openxmlformats.org/officeDocument/2006/relationships/hyperlink" Target="https://trybunal.gov.pl/sprawy-w-trybunale/art/8409-zasady-pobierania-od-oskarzonego-materialu-biologicznego-do-badan-genetycznych?tx_ttnews%5Bday%5D=30&amp;tx_ttnews%5Bmonth%5D=06&amp;tx_ttnews%5Byear%5D=2015&amp;cHash=58189a8dc413afad4743931ea000a3be" TargetMode="External"/><Relationship Id="rId1301" Type="http://schemas.openxmlformats.org/officeDocument/2006/relationships/hyperlink" Target="https://trybunal.gov.pl/sprawy-w-trybunale/art/2013-prawo-zatrzymanego-do-odmowy-zlozenia-oswiadczen-obowiazek-poinformowania-zatrzymanego-o-takim?tx_ttnews%5Bday%5D=28&amp;tx_ttnews%5Bmonth%5D=10&amp;tx_ttnews%5Byear%5D=2013&amp;cHash=b728bddccf7e02103a220068b149aeca" TargetMode="External"/><Relationship Id="rId1539" Type="http://schemas.openxmlformats.org/officeDocument/2006/relationships/hyperlink" Target="https://trybunal.gov.pl/sprawy-w-trybunale/art/2013-zasady-przyznawania-rent-socjalnych?tx_ttnews%5Bday%5D=24&amp;tx_ttnews%5Bmonth%5D=10&amp;tx_ttnews%5Byear%5D=2013&amp;cHash=536cdfe28fa02f7f9d4c589e3c39aced" TargetMode="External"/><Relationship Id="rId1746" Type="http://schemas.openxmlformats.org/officeDocument/2006/relationships/hyperlink" Target="https://trybunal.gov.pl/sprawy-w-trybunale/art/2013-odmowa-przyznania-emerytury-wylaczenie-mozliwosci-uznania-za-okres-skladkowy-okresu-pozostawan-1?tx_ttnews%5Bday%5D=23&amp;tx_ttnews%5Bmonth%5D=10&amp;tx_ttnews%5Byear%5D=2013&amp;cHash=acd30e670f7b1d4780339415089e5572" TargetMode="External"/><Relationship Id="rId1953" Type="http://schemas.openxmlformats.org/officeDocument/2006/relationships/hyperlink" Target="https://trybunal.gov.pl/sprawy-w-trybunale/art/2013-zasady-wyznaczania-sadu-do-orzekania-w-sprawie?tx_ttnews%5Bday%5D=22&amp;tx_ttnews%5Bmonth%5D=10&amp;tx_ttnews%5Byear%5D=2013&amp;cHash=8f197c04ffa5a1746bb6205c213b65f0" TargetMode="External"/><Relationship Id="rId38" Type="http://schemas.openxmlformats.org/officeDocument/2006/relationships/hyperlink" Target="https://trybunal.gov.pl/sprawy-w-trybunale/art/brak-mozliwosci-wniesienia-zazalenia-na-postanowienie-prokuratora-wydane-w-przedmiocie-wykorzystania-materialow-z-kontroli-operacyjnej-w-postepowaniu-o-inne-przestepstwo-ujawnione-w-wyniki-tej-kontroli-niz-to-objete-zarzadzeniem-o-kontroli?tx_ttnews%5Bday%5D=13&amp;tx_ttnews%5Bmonth%5D=07&amp;tx_ttnews%5Byear%5D=2022&amp;cHash=6f6b8e74f5cdb84f359596beefb4571f" TargetMode="External"/><Relationship Id="rId1606" Type="http://schemas.openxmlformats.org/officeDocument/2006/relationships/hyperlink" Target="https://trybunal.gov.pl/sprawy-w-trybunale/art/2013-ustanie-przyczyn-uchybiania-terminu-do-wniesienia-skargi-kasacyjnej?tx_ttnews%5Bday%5D=24&amp;tx_ttnews%5Bmonth%5D=10&amp;tx_ttnews%5Byear%5D=2013&amp;cHash=536cdfe28fa02f7f9d4c589e3c39aced" TargetMode="External"/><Relationship Id="rId1813" Type="http://schemas.openxmlformats.org/officeDocument/2006/relationships/hyperlink" Target="https://trybunal.gov.pl/sprawy-w-trybunale/art/2013-wykroczenia-zasady-zamiany-grzywny-na-prace-spolecznie-uzyteczna?tx_ttnews%5Bday%5D=22&amp;tx_ttnews%5Bmonth%5D=10&amp;tx_ttnews%5Byear%5D=2013&amp;cHash=8f197c04ffa5a1746bb6205c213b65f0" TargetMode="External"/><Relationship Id="rId3059" Type="http://schemas.openxmlformats.org/officeDocument/2006/relationships/hyperlink" Target="https://trybunal.gov.pl/sprawy-w-trybunale/art/2013-dostep-do-sluzby-publicznej?tx_ttnews%5Bday%5D=11&amp;tx_ttnews%5Bmonth%5D=10&amp;tx_ttnews%5Byear%5D=2013&amp;cHash=1ced2835a1edb064e651e97188ac4919" TargetMode="External"/><Relationship Id="rId187" Type="http://schemas.openxmlformats.org/officeDocument/2006/relationships/hyperlink" Target="https://trybunal.gov.pl/sprawy-w-trybunale/art/zaskarzalnosc-postanowienia-oddalajacego-skarge-na-czynnosci-komornika?tx_ttnews%5Bday%5D=29&amp;tx_ttnews%5Bmonth%5D=04&amp;tx_ttnews%5Byear%5D=2021&amp;cHash=1511b1c64f1ef29f436d68145fbc6e74" TargetMode="External"/><Relationship Id="rId394" Type="http://schemas.openxmlformats.org/officeDocument/2006/relationships/hyperlink" Target="https://trybunal.gov.pl/sprawy-w-trybunale/art/10954-brak-mozliwosci-okreslenia-przez-rade-gminy-dodatku-specjalnego-na-podstawie-art-36-ust-5-ustawy-o-pracownikach-samorzadowych?tx_ttnews%5Bday%5D=05&amp;tx_ttnews%5Bmonth%5D=02&amp;tx_ttnews%5Byear%5D=2020&amp;cHash=5b399695c959d9ab07bddef28dd4ba78" TargetMode="External"/><Relationship Id="rId2075" Type="http://schemas.openxmlformats.org/officeDocument/2006/relationships/hyperlink" Target="https://trybunal.gov.pl/sprawy-w-trybunale/art/2013-zwrot-wniosku-o-ogloszenie-upadlosci-z-powodu-brakow-formalnych-lub-nienalezycie-oplaconego-be?tx_ttnews%5Bday%5D=21&amp;tx_ttnews%5Bmonth%5D=10&amp;tx_ttnews%5Byear%5D=2013&amp;cHash=b733062a554bea8447eda9da333cb158" TargetMode="External"/><Relationship Id="rId2282" Type="http://schemas.openxmlformats.org/officeDocument/2006/relationships/hyperlink" Target="https://trybunal.gov.pl/sprawy-w-trybunale/art/2013-zasady-zatrudniania-nauczycieli?tx_ttnews%5Bday%5D=17&amp;tx_ttnews%5Bmonth%5D=10&amp;tx_ttnews%5Byear%5D=2013&amp;cHash=cb57167d0d4ac2e725c84f688e6b2373" TargetMode="External"/><Relationship Id="rId254" Type="http://schemas.openxmlformats.org/officeDocument/2006/relationships/hyperlink" Target="https://trybunal.gov.pl/sprawy-w-trybunale/art/brak-mozliwosci-zwrotu-wywlaszczonej-nieruchomosci-spadkobiercy-wywlaszczonego-wlasciciela-gdy-nieruchomosc-ta-stala-sie-zbedna-na-cel-wywlaszczenia?tx_ttnews%5Bday%5D=16&amp;tx_ttnews%5Bmonth%5D=10&amp;tx_ttnews%5Byear%5D=2020&amp;cHash=48e7204e9b53f48f3e2fa59a05687656" TargetMode="External"/><Relationship Id="rId699" Type="http://schemas.openxmlformats.org/officeDocument/2006/relationships/hyperlink" Target="https://trybunal.gov.pl/sprawy-w-trybunale/art/9543-prawo-lowieckie?tx_ttnews%5Bday%5D=03&amp;tx_ttnews%5Bmonth%5D=02&amp;tx_ttnews%5Byear%5D=2017&amp;cHash=f8eac2bc96b62b2019251570c52b5c35" TargetMode="External"/><Relationship Id="rId1091" Type="http://schemas.openxmlformats.org/officeDocument/2006/relationships/hyperlink" Target="https://trybunal.gov.pl/sprawy-w-trybunale/art/7234-dochody-jednostek-samorzadu-terytorialnego?tx_ttnews%5Bday%5D=18&amp;tx_ttnews%5Bmonth%5D=11&amp;tx_ttnews%5Byear%5D=2014&amp;cHash=e9c656e44c94c553c32a14219c995d51" TargetMode="External"/><Relationship Id="rId2587" Type="http://schemas.openxmlformats.org/officeDocument/2006/relationships/hyperlink" Target="https://trybunal.gov.pl/sprawy-w-trybunale/art/712-skierowanie-na-obserwacje-w-zakladzie-leczniczym?tx_ttnews%5Bday%5D=16&amp;tx_ttnews%5Bmonth%5D=10&amp;tx_ttnews%5Byear%5D=2013&amp;cHash=1142f9972054118f57e188f8ae3835fe" TargetMode="External"/><Relationship Id="rId2794" Type="http://schemas.openxmlformats.org/officeDocument/2006/relationships/hyperlink" Target="https://trybunal.gov.pl/sprawy-w-trybunale/art/2013-wznowienie-postepowania-4?tx_ttnews%5Bday%5D=14&amp;tx_ttnews%5Bmonth%5D=10&amp;tx_ttnews%5Byear%5D=2013&amp;cHash=e4ce28f1884b572cc1ec2d9f933ee468" TargetMode="External"/><Relationship Id="rId114" Type="http://schemas.openxmlformats.org/officeDocument/2006/relationships/hyperlink" Target="https://trybunal.gov.pl/sprawy-w-trybunale/art/zlozenie-ponaglenia-w-toku-postepowania-jako-warunek-stwierdzenia-przewleklosci-postepowania-administracyjnego-9?tx_ttnews%5Bday%5D=20&amp;tx_ttnews%5Bmonth%5D=12&amp;tx_ttnews%5Byear%5D=2021&amp;cHash=a0e56665a6c1138e7f18679ff72cd1b5" TargetMode="External"/><Relationship Id="rId461" Type="http://schemas.openxmlformats.org/officeDocument/2006/relationships/hyperlink" Target="https://trybunal.gov.pl/sprawy-w-trybunale/art/wylaczenie-obowiazku-sporzadzenia-przez-sn-uzasadnienia-postanowienia-o-oddaleniu-oczywiscie-bezzasadnej-kasacji-ograniczenie-obowiazku-skarbu-panstwa-do-naprawienia-szkody-wyniklej-z-niewatpliwie-nieslusznego-tymczasowego-aresztowania-do-jego-bezposredni?tx_ttnews%5Bday%5D=15&amp;tx_ttnews%5Bmonth%5D=10&amp;tx_ttnews%5Byear%5D=2019&amp;cHash=78b583eaafca59595aeb91385e2153be" TargetMode="External"/><Relationship Id="rId559" Type="http://schemas.openxmlformats.org/officeDocument/2006/relationships/hyperlink" Target="https://trybunal.gov.pl/sprawy-w-trybunale/art/10457-obowiazek-pracodawcy-uiszczenia-skladki-na-obowiazkowe-ubezpieczenia-spoleczne-od-wynagrodzen?tx_ttnews%5Bday%5D=15&amp;tx_ttnews%5Bmonth%5D=01&amp;tx_ttnews%5Byear%5D=2019&amp;cHash=5e992f042a7d6ee40f019881a8e16691" TargetMode="External"/><Relationship Id="rId766" Type="http://schemas.openxmlformats.org/officeDocument/2006/relationships/hyperlink" Target="https://trybunal.gov.pl/sprawy-w-trybunale/art/9034-nieuwzglednienie-przez-ministra-sprawiedliwosci-wniosku-sedziego-o-przeniesienie-na-inne-miejsce?tx_ttnews%5Bday%5D=09&amp;tx_ttnews%5Bmonth%5D=06&amp;tx_ttnews%5Byear%5D=2016&amp;cHash=425b7029d8237836e215f1c92d1bb7e5" TargetMode="External"/><Relationship Id="rId1189" Type="http://schemas.openxmlformats.org/officeDocument/2006/relationships/hyperlink" Target="https://trybunal.gov.pl/sprawy-w-trybunale/art/6891-ustawa-o-postepowaniu-wobec-osob-z-zaburzeniami-psychicznymi-stwarzajacych-zagrozenie-zycia-zd?tx_ttnews%5Bday%5D=05&amp;tx_ttnews%5Bmonth%5D=06&amp;tx_ttnews%5Byear%5D=2014&amp;cHash=cf698a477dc77096d8af9c042506b894" TargetMode="External"/><Relationship Id="rId1396" Type="http://schemas.openxmlformats.org/officeDocument/2006/relationships/hyperlink" Target="https://trybunal.gov.pl/sprawy-w-trybunale/art/2013-zwolnienie-funkcjonariusza-abw-ze-sluzby-uprawnienie-do-swiadczen-pienieznych?tx_ttnews%5Bday%5D=28&amp;tx_ttnews%5Bmonth%5D=10&amp;tx_ttnews%5Byear%5D=2013&amp;cHash=b728bddccf7e02103a220068b149aeca" TargetMode="External"/><Relationship Id="rId2142" Type="http://schemas.openxmlformats.org/officeDocument/2006/relationships/hyperlink" Target="https://trybunal.gov.pl/sprawy-w-trybunale/art/2013-wynagrodzenie-sedziow-sadow-powszechnych-34?tx_ttnews%5Bday%5D=21&amp;tx_ttnews%5Bmonth%5D=10&amp;tx_ttnews%5Byear%5D=2013&amp;cHash=b733062a554bea8447eda9da333cb158" TargetMode="External"/><Relationship Id="rId2447" Type="http://schemas.openxmlformats.org/officeDocument/2006/relationships/hyperlink" Target="https://trybunal.gov.pl/sprawy-w-trybunale/art/2013-przymusowe-doprowadzenie?tx_ttnews%5Bday%5D=16&amp;tx_ttnews%5Bmonth%5D=10&amp;tx_ttnews%5Byear%5D=2013&amp;cHash=1142f9972054118f57e188f8ae3835fe" TargetMode="External"/><Relationship Id="rId321" Type="http://schemas.openxmlformats.org/officeDocument/2006/relationships/hyperlink" Target="https://trybunal.gov.pl/sprawy-w-trybunale/art/obligowanie-diagnosty-laboratoryjnego-do-oplacenia-kosztow-calego-szkolenia-specjalizacyjnego-oraz-panstwowego-egzaminu-specjalizacyjnego-diagnostow-laboratoryjnych-ze-srodkow-wlasnych?tx_ttnews%5Bday%5D=03&amp;tx_ttnews%5Bmonth%5D=08&amp;tx_ttnews%5Byear%5D=2020&amp;cHash=84a9bef959c43bb3d6a6bc70ee4bea15" TargetMode="External"/><Relationship Id="rId419" Type="http://schemas.openxmlformats.org/officeDocument/2006/relationships/hyperlink" Target="https://trybunal.gov.pl/sprawy-w-trybunale/art/art-11c-ustawy-o-krajowej-radzie-sadownictwa-i-art-5-ust-2-ustawy-o-dostepie-do-informacji-publicznej?tx_ttnews%5Bday%5D=06&amp;tx_ttnews%5Bmonth%5D=12&amp;tx_ttnews%5Byear%5D=2019&amp;cHash=678fd0ca1cc4e0f62ecc103739f9402a" TargetMode="External"/><Relationship Id="rId626" Type="http://schemas.openxmlformats.org/officeDocument/2006/relationships/hyperlink" Target="https://trybunal.gov.pl/sprawy-w-trybunale/art/10018-ubezpieczenia-spoleczne?tx_ttnews%5Bday%5D=19&amp;tx_ttnews%5Bmonth%5D=01&amp;tx_ttnews%5Byear%5D=2018&amp;cHash=81ba46c089ba525a7b591ea9d1620f61" TargetMode="External"/><Relationship Id="rId973" Type="http://schemas.openxmlformats.org/officeDocument/2006/relationships/hyperlink" Target="https://trybunal.gov.pl/sprawy-w-trybunale/art/7531-stawki-podatku-akcyzowego-olej-opalowy?tx_ttnews%5Bday%5D=27&amp;tx_ttnews%5Bmonth%5D=03&amp;tx_ttnews%5Byear%5D=2015&amp;cHash=bca18d3b4bf41ae95f84cf059990ce97" TargetMode="External"/><Relationship Id="rId1049" Type="http://schemas.openxmlformats.org/officeDocument/2006/relationships/hyperlink" Target="https://trybunal.gov.pl/sprawy-w-trybunale/art/7349-zasady-wynagradzania-urzednikow-i-innych-pracownikow-sadowych?tx_ttnews%5Bday%5D=26&amp;tx_ttnews%5Bmonth%5D=01&amp;tx_ttnews%5Byear%5D=2015&amp;cHash=6cc4ef6d8976b9ede4ce9c016205804b" TargetMode="External"/><Relationship Id="rId1256" Type="http://schemas.openxmlformats.org/officeDocument/2006/relationships/hyperlink" Target="https://trybunal.gov.pl/sprawy-w-trybunale/art/6262-osrodki-szkolenia-kierowcow?tx_ttnews%5Bday%5D=17&amp;tx_ttnews%5Bmonth%5D=12&amp;tx_ttnews%5Byear%5D=2013&amp;cHash=aead02522b2508f24931c33f379770d1" TargetMode="External"/><Relationship Id="rId2002" Type="http://schemas.openxmlformats.org/officeDocument/2006/relationships/hyperlink" Target="https://trybunal.gov.pl/sprawy-w-trybunale/art/2013-postepowanie-w-sprawach-gospodarczych-odrzucenie-przez-sad-sprzeciwu-od-nakazu-zaplaty-bez-wezw-1?tx_ttnews%5Bday%5D=22&amp;tx_ttnews%5Bmonth%5D=10&amp;tx_ttnews%5Byear%5D=2013&amp;cHash=8f197c04ffa5a1746bb6205c213b65f0" TargetMode="External"/><Relationship Id="rId2307" Type="http://schemas.openxmlformats.org/officeDocument/2006/relationships/hyperlink" Target="https://trybunal.gov.pl/sprawy-w-trybunale/art/997-uprawnienia-samorzadu-notarialnego-egzamin-notarialny?tx_ttnews%5Bday%5D=17&amp;tx_ttnews%5Bmonth%5D=10&amp;tx_ttnews%5Byear%5D=2013&amp;cHash=cb57167d0d4ac2e725c84f688e6b2373" TargetMode="External"/><Relationship Id="rId2654" Type="http://schemas.openxmlformats.org/officeDocument/2006/relationships/hyperlink" Target="https://trybunal.gov.pl/sprawy-w-trybunale/art/2013-prawo-do-ubezpieczenia-spolecznego?tx_ttnews%5Bday%5D=15&amp;tx_ttnews%5Bmonth%5D=10&amp;tx_ttnews%5Byear%5D=2013&amp;cHash=e61ff2a816a69e9579264b9738549421" TargetMode="External"/><Relationship Id="rId2861" Type="http://schemas.openxmlformats.org/officeDocument/2006/relationships/hyperlink" Target="https://trybunal.gov.pl/sprawy-w-trybunale/art/435-prawo-o-zgromadzeniach?tx_ttnews%5Bday%5D=14&amp;tx_ttnews%5Bmonth%5D=10&amp;tx_ttnews%5Byear%5D=2013&amp;cHash=e4ce28f1884b572cc1ec2d9f933ee468" TargetMode="External"/><Relationship Id="rId2959" Type="http://schemas.openxmlformats.org/officeDocument/2006/relationships/hyperlink" Target="https://trybunal.gov.pl/sprawy-w-trybunale/art/2013-kadencja-czlonkow-rady-polityki-pienieznej?tx_ttnews%5Bday%5D=12&amp;tx_ttnews%5Bmonth%5D=10&amp;tx_ttnews%5Byear%5D=2013&amp;cHash=31f821da058a23f8185a5c7f28ee4ff2" TargetMode="External"/><Relationship Id="rId833" Type="http://schemas.openxmlformats.org/officeDocument/2006/relationships/hyperlink" Target="https://trybunal.gov.pl/sprawy-w-trybunale/art/8799-mozliwosci-zaskarzenia-postanowienia-o-kosztach-procesu-orzeczonych-po-raz-pierwszy-przez-naczeln?tx_ttnews%5Bday%5D=15&amp;tx_ttnews%5Bmonth%5D=12&amp;tx_ttnews%5Byear%5D=2015&amp;cHash=ad445437f9c71edf47bf7545bbdeb222" TargetMode="External"/><Relationship Id="rId1116" Type="http://schemas.openxmlformats.org/officeDocument/2006/relationships/hyperlink" Target="https://trybunal.gov.pl/sprawy-w-trybunale/art/7183-dochody-jednostek-samorzadu-terytorialnego-nowe-zadania-gminy?tx_ttnews%5Bday%5D=28&amp;tx_ttnews%5Bmonth%5D=10&amp;tx_ttnews%5Byear%5D=2014&amp;cHash=7b38fb227e1404283126ee85abf26885" TargetMode="External"/><Relationship Id="rId1463" Type="http://schemas.openxmlformats.org/officeDocument/2006/relationships/hyperlink" Target="https://trybunal.gov.pl/sprawy-w-trybunale/art/2013-spoldzielnie-mieszkaniowe-statut-spoldzielni-zasady-rozliczenia-z-tytulu-zwrotu-wkladu-miesz?tx_ttnews%5Bday%5D=25&amp;tx_ttnews%5Bmonth%5D=10&amp;tx_ttnews%5Byear%5D=2013&amp;cHash=4fe1187494bc447be274d3c59a2b2d55" TargetMode="External"/><Relationship Id="rId1670" Type="http://schemas.openxmlformats.org/officeDocument/2006/relationships/hyperlink" Target="https://trybunal.gov.pl/sprawy-w-trybunale/art/2013-koszty-postepowania-przed-sadem-administracyjnym?tx_ttnews%5Bday%5D=23&amp;tx_ttnews%5Bmonth%5D=10&amp;tx_ttnews%5Byear%5D=2013&amp;cHash=acd30e670f7b1d4780339415089e5572" TargetMode="External"/><Relationship Id="rId1768" Type="http://schemas.openxmlformats.org/officeDocument/2006/relationships/hyperlink" Target="https://trybunal.gov.pl/sprawy-w-trybunale/art/1565-kompetencje-samorzadu-komornikow-sadowych-zwolnienie-z-odbycia-aplikacji-komorniczej-zakres-upr?tx_ttnews%5Bday%5D=23&amp;tx_ttnews%5Bmonth%5D=10&amp;tx_ttnews%5Byear%5D=2013&amp;cHash=acd30e670f7b1d4780339415089e5572" TargetMode="External"/><Relationship Id="rId2514" Type="http://schemas.openxmlformats.org/officeDocument/2006/relationships/hyperlink" Target="https://trybunal.gov.pl/sprawy-w-trybunale/art/2013-umowa-agencyjna?tx_ttnews%5Bday%5D=16&amp;tx_ttnews%5Bmonth%5D=10&amp;tx_ttnews%5Byear%5D=2013&amp;cHash=1142f9972054118f57e188f8ae3835fe" TargetMode="External"/><Relationship Id="rId2721" Type="http://schemas.openxmlformats.org/officeDocument/2006/relationships/hyperlink" Target="https://trybunal.gov.pl/sprawy-w-trybunale/art/2013-nabycie-spoldzielczego-wlasnosciowego-prawa-do-lokalu?tx_ttnews%5Bday%5D=14&amp;tx_ttnews%5Bmonth%5D=10&amp;tx_ttnews%5Byear%5D=2013&amp;cHash=e4ce28f1884b572cc1ec2d9f933ee468" TargetMode="External"/><Relationship Id="rId2819" Type="http://schemas.openxmlformats.org/officeDocument/2006/relationships/hyperlink" Target="https://trybunal.gov.pl/sprawy-w-trybunale/art/2013-uprawnienia-skarbu-panstwa?tx_ttnews%5Bday%5D=14&amp;tx_ttnews%5Bmonth%5D=10&amp;tx_ttnews%5Byear%5D=2013&amp;cHash=e4ce28f1884b572cc1ec2d9f933ee468" TargetMode="External"/><Relationship Id="rId900" Type="http://schemas.openxmlformats.org/officeDocument/2006/relationships/hyperlink" Target="https://trybunal.gov.pl/sprawy-w-trybunale/art/8472-postepowanie-karne-odmienne-traktowanie-wspolsprawcow-tego-samego-czynu?tx_ttnews%5Bday%5D=24&amp;tx_ttnews%5Bmonth%5D=07&amp;tx_ttnews%5Byear%5D=2015&amp;cHash=d102cf347f5d1ef8f0edb3b9dc0eb3ac" TargetMode="External"/><Relationship Id="rId1323" Type="http://schemas.openxmlformats.org/officeDocument/2006/relationships/hyperlink" Target="https://trybunal.gov.pl/sprawy-w-trybunale/art/2021-przeslanki-zarzadzenia-przez-sad-obligatoryjnie-wykonania-kary-warunkowo-zawieszonej?tx_ttnews%5Bday%5D=28&amp;tx_ttnews%5Bmonth%5D=10&amp;tx_ttnews%5Byear%5D=2013&amp;cHash=b728bddccf7e02103a220068b149aeca" TargetMode="External"/><Relationship Id="rId1530" Type="http://schemas.openxmlformats.org/officeDocument/2006/relationships/hyperlink" Target="https://trybunal.gov.pl/sprawy-w-trybunale/art/2013-ustanowienie-odrebnej-wlasnosci-lokalu?tx_ttnews%5Bday%5D=24&amp;tx_ttnews%5Bmonth%5D=10&amp;tx_ttnews%5Byear%5D=2013&amp;cHash=536cdfe28fa02f7f9d4c589e3c39aced" TargetMode="External"/><Relationship Id="rId1628" Type="http://schemas.openxmlformats.org/officeDocument/2006/relationships/hyperlink" Target="https://trybunal.gov.pl/sprawy-w-trybunale/art/2013-dostep-do-informacji-publicznej-ograniczenie-prawa-do-informacji-z-uwagi-na-wazny-interes-panstw?tx_ttnews%5Bday%5D=24&amp;tx_ttnews%5Bmonth%5D=10&amp;tx_ttnews%5Byear%5D=2013&amp;cHash=536cdfe28fa02f7f9d4c589e3c39aced" TargetMode="External"/><Relationship Id="rId1975" Type="http://schemas.openxmlformats.org/officeDocument/2006/relationships/hyperlink" Target="https://trybunal.gov.pl/sprawy-w-trybunale/art/1358-zasady-przeprowadzania-w-postepowaniu-odwolawczym-dowodu-zgloszonego-przez-powoda-w-celu-wykazani?tx_ttnews%5Bday%5D=22&amp;tx_ttnews%5Bmonth%5D=10&amp;tx_ttnews%5Byear%5D=2013&amp;cHash=8f197c04ffa5a1746bb6205c213b65f0" TargetMode="External"/><Relationship Id="rId1835" Type="http://schemas.openxmlformats.org/officeDocument/2006/relationships/hyperlink" Target="https://trybunal.gov.pl/sprawy-w-trybunale/art/2013-obowiazek-zawarcia-przez-spoldzielnie-mieszkaniowa-z-najemca-spoldzielczego-lokalu-mieszkaln?tx_ttnews%5Bday%5D=22&amp;tx_ttnews%5Bmonth%5D=10&amp;tx_ttnews%5Byear%5D=2013&amp;cHash=8f197c04ffa5a1746bb6205c213b65f0" TargetMode="External"/><Relationship Id="rId3050" Type="http://schemas.openxmlformats.org/officeDocument/2006/relationships/hyperlink" Target="https://trybunal.gov.pl/sprawy-w-trybunale/art/2013-najem-lokali-mieszkalnych-1?tx_ttnews%5Bday%5D=11&amp;tx_ttnews%5Bmonth%5D=10&amp;tx_ttnews%5Byear%5D=2013&amp;cHash=1ced2835a1edb064e651e97188ac4919" TargetMode="External"/><Relationship Id="rId1902" Type="http://schemas.openxmlformats.org/officeDocument/2006/relationships/hyperlink" Target="https://trybunal.gov.pl/sprawy-w-trybunale/art/2013-zmiana-ustawy-o-obrocie-instrumentami-finansowymi?tx_ttnews%5Bday%5D=22&amp;tx_ttnews%5Bmonth%5D=10&amp;tx_ttnews%5Byear%5D=2013&amp;cHash=8f197c04ffa5a1746bb6205c213b65f0" TargetMode="External"/><Relationship Id="rId2097" Type="http://schemas.openxmlformats.org/officeDocument/2006/relationships/hyperlink" Target="https://trybunal.gov.pl/sprawy-w-trybunale/art/1233-wynagrodzenie-sedziow-sadow-powszechnych?tx_ttnews%5Bday%5D=21&amp;tx_ttnews%5Bmonth%5D=10&amp;tx_ttnews%5Byear%5D=2013&amp;cHash=b733062a554bea8447eda9da333cb158" TargetMode="External"/><Relationship Id="rId276" Type="http://schemas.openxmlformats.org/officeDocument/2006/relationships/hyperlink" Target="https://trybunal.gov.pl/sprawy-w-trybunale/art/przymus-stosowania-srodkow-zwalczania-chorob-epidemicznych?tx_ttnews%5Bday%5D=24&amp;tx_ttnews%5Bmonth%5D=09&amp;tx_ttnews%5Byear%5D=2020&amp;cHash=7517c47f3f078b879aa1e079fc253cf7" TargetMode="External"/><Relationship Id="rId483" Type="http://schemas.openxmlformats.org/officeDocument/2006/relationships/hyperlink" Target="https://trybunal.gov.pl/sprawy-w-trybunale/art/10743-redakcja-przepisu-przewidujacego-odpowiedzialnosc-osob-majacych-obowiazek-opieki-lub-nadzoru-n?tx_ttnews%5Bday%5D=29&amp;tx_ttnews%5Bmonth%5D=07&amp;tx_ttnews%5Byear%5D=2019&amp;cHash=bdff5840953c941dddb73b16d485f23d" TargetMode="External"/><Relationship Id="rId690" Type="http://schemas.openxmlformats.org/officeDocument/2006/relationships/hyperlink" Target="https://trybunal.gov.pl/sprawy-w-trybunale/art/9606-kodeks-postepowania-cywinego?tx_ttnews%5Bday%5D=03&amp;tx_ttnews%5Bmonth%5D=03&amp;tx_ttnews%5Byear%5D=2017&amp;cHash=8675ac17a7277749d2a1191042492d02" TargetMode="External"/><Relationship Id="rId2164" Type="http://schemas.openxmlformats.org/officeDocument/2006/relationships/hyperlink" Target="https://trybunal.gov.pl/sprawy-w-trybunale/art/2013-wydluzenie-okresow-przedawnienia-karalnosci-czynow?tx_ttnews%5Bday%5D=21&amp;tx_ttnews%5Bmonth%5D=10&amp;tx_ttnews%5Byear%5D=2013&amp;cHash=b733062a554bea8447eda9da333cb158" TargetMode="External"/><Relationship Id="rId2371" Type="http://schemas.openxmlformats.org/officeDocument/2006/relationships/hyperlink" Target="https://trybunal.gov.pl/sprawy-w-trybunale/art/2013-przeslanki-wylaczenia-sedziego?tx_ttnews%5Bday%5D=17&amp;tx_ttnews%5Bmonth%5D=10&amp;tx_ttnews%5Byear%5D=2013&amp;cHash=cb57167d0d4ac2e725c84f688e6b2373" TargetMode="External"/><Relationship Id="rId3008" Type="http://schemas.openxmlformats.org/officeDocument/2006/relationships/hyperlink" Target="https://trybunal.gov.pl/sprawy-w-trybunale/art/2013-lokale-mieszkalne-dla-policjantow?tx_ttnews%5Bday%5D=12&amp;tx_ttnews%5Bmonth%5D=10&amp;tx_ttnews%5Byear%5D=2013&amp;cHash=31f821da058a23f8185a5c7f28ee4ff2" TargetMode="External"/><Relationship Id="rId136" Type="http://schemas.openxmlformats.org/officeDocument/2006/relationships/hyperlink" Target="https://trybunal.gov.pl/sprawy-w-trybunale/art/brak-zaskarzalnosci-postanowienia-o-odmowie-zwolnienia-od-kosztow-sadowych-wydanego-po-raz-pierwszy-przez-sad-drugiej-instancji-1?tx_ttnews%5Bday%5D=17&amp;tx_ttnews%5Bmonth%5D=11&amp;tx_ttnews%5Byear%5D=2021&amp;cHash=cd34f349aea0516e4c16e40e23f5bbdc" TargetMode="External"/><Relationship Id="rId343" Type="http://schemas.openxmlformats.org/officeDocument/2006/relationships/hyperlink" Target="https://trybunal.gov.pl/sprawy-w-trybunale/art/charakter-prawny-oceny-powizytacyjnej-notariusza?tx_ttnews%5Bday%5D=18&amp;tx_ttnews%5Bmonth%5D=05&amp;tx_ttnews%5Byear%5D=2020&amp;cHash=eb79eca39dd25210e9a72ee21b30c0d6" TargetMode="External"/><Relationship Id="rId550" Type="http://schemas.openxmlformats.org/officeDocument/2006/relationships/hyperlink" Target="https://trybunal.gov.pl/sprawy-w-trybunale/art/10481-wybor-czlonkow-krs-przez-sejm-sposrod-sedziow-odwolanie-od-uchwaly-krs-dotyczacej-powola?tx_ttnews%5Bday%5D=22&amp;tx_ttnews%5Bmonth%5D=02&amp;tx_ttnews%5Byear%5D=2019&amp;cHash=11c7db99e3c09410a10d1bceca9c37a6" TargetMode="External"/><Relationship Id="rId788" Type="http://schemas.openxmlformats.org/officeDocument/2006/relationships/hyperlink" Target="https://trybunal.gov.pl/sprawy-w-trybunale/art/8967-obowiazek-zlozenia-slubowania-sedziow-tk-wobec-prezydenta-rp?tx_ttnews%5Bday%5D=06&amp;tx_ttnews%5Bmonth%5D=05&amp;tx_ttnews%5Byear%5D=2016&amp;cHash=879e5e938acda7b2f7806fef96ceab4f" TargetMode="External"/><Relationship Id="rId995" Type="http://schemas.openxmlformats.org/officeDocument/2006/relationships/hyperlink" Target="https://trybunal.gov.pl/sprawy-w-trybunale/art/7493-waloryzacja-wynagrodzen?tx_ttnews%5Bday%5D=16&amp;tx_ttnews%5Bmonth%5D=03&amp;tx_ttnews%5Byear%5D=2015&amp;cHash=21edf1233f102a8be5a72f5a5b673458" TargetMode="External"/><Relationship Id="rId1180" Type="http://schemas.openxmlformats.org/officeDocument/2006/relationships/hyperlink" Target="https://trybunal.gov.pl/sprawy-w-trybunale/art/6929-ustawa-o-grach-hazardowych-obowiazek-notyfikacji?tx_ttnews%5Bday%5D=02&amp;tx_ttnews%5Bmonth%5D=07&amp;tx_ttnews%5Byear%5D=2014&amp;cHash=e1f0d716c6d8b0f88e2280aa6af466ac" TargetMode="External"/><Relationship Id="rId2024" Type="http://schemas.openxmlformats.org/officeDocument/2006/relationships/hyperlink" Target="https://trybunal.gov.pl/sprawy-w-trybunale/art/2013-przeksztalcenie-prawa-uzytkowania-wieczystego-w-prawo-wlasnosci-1?tx_ttnews%5Bday%5D=21&amp;tx_ttnews%5Bmonth%5D=10&amp;tx_ttnews%5Byear%5D=2013&amp;cHash=b733062a554bea8447eda9da333cb158" TargetMode="External"/><Relationship Id="rId2231" Type="http://schemas.openxmlformats.org/officeDocument/2006/relationships/hyperlink" Target="https://trybunal.gov.pl/sprawy-w-trybunale/art/2013-odrzucenie-apelacji-przez-sad-ii-instancji-bez-uprzedniego-wezwania-do-uzupelnienia-jej-brakow?tx_ttnews%5Bday%5D=19&amp;tx_ttnews%5Bmonth%5D=10&amp;tx_ttnews%5Byear%5D=2013&amp;cHash=79081e7eff060b3b95c84a662be4da1b" TargetMode="External"/><Relationship Id="rId2469" Type="http://schemas.openxmlformats.org/officeDocument/2006/relationships/hyperlink" Target="https://trybunal.gov.pl/sprawy-w-trybunale/art/2013-obowiazek-dokonywania-wplat-na-instytut-sztuki-filmowej?tx_ttnews%5Bday%5D=16&amp;tx_ttnews%5Bmonth%5D=10&amp;tx_ttnews%5Byear%5D=2013&amp;cHash=1142f9972054118f57e188f8ae3835fe" TargetMode="External"/><Relationship Id="rId2676" Type="http://schemas.openxmlformats.org/officeDocument/2006/relationships/hyperlink" Target="https://trybunal.gov.pl/sprawy-w-trybunale/art/2013-wysokosc-ekwiwalentu-a-koszty-stale?tx_ttnews%5Bday%5D=15&amp;tx_ttnews%5Bmonth%5D=10&amp;tx_ttnews%5Byear%5D=2013&amp;cHash=e61ff2a816a69e9579264b9738549421" TargetMode="External"/><Relationship Id="rId2883" Type="http://schemas.openxmlformats.org/officeDocument/2006/relationships/hyperlink" Target="https://trybunal.gov.pl/sprawy-w-trybunale/art/2013-kwalifikacje-nauczycieli-szkol-artystycznych?tx_ttnews%5Bday%5D=14&amp;tx_ttnews%5Bmonth%5D=10&amp;tx_ttnews%5Byear%5D=2013&amp;cHash=e4ce28f1884b572cc1ec2d9f933ee468" TargetMode="External"/><Relationship Id="rId203" Type="http://schemas.openxmlformats.org/officeDocument/2006/relationships/hyperlink" Target="https://trybunal.gov.pl/sprawy-w-trybunale/art/nalozenie-na-osoby-prawne-ubiegajace-sie-o-zwolnienie-od-kosztow-sadowych-obowiazku-wykazania-ze-jej-wspolnicy-lub-akcjonariusze-nie-dysponuja-wystarczajacymi-srodkami-finansowymi-na-pokrycie-kosztow-sadowych?tx_ttnews%5Bday%5D=25&amp;tx_ttnews%5Bmonth%5D=02&amp;tx_ttnews%5Byear%5D=2021&amp;cHash=41cde6d7a144f2c4a2a25c3e6586f8f7" TargetMode="External"/><Relationship Id="rId648" Type="http://schemas.openxmlformats.org/officeDocument/2006/relationships/hyperlink" Target="https://trybunal.gov.pl/sprawy-w-trybunale/art/9826-ustawa-o-podatku-od-towarow-i-uslug-ustawa-o-komornikach-sadowych-i-egzekucji?tx_ttnews%5Bday%5D=29&amp;tx_ttnews%5Bmonth%5D=08&amp;tx_ttnews%5Byear%5D=2017&amp;cHash=cf764f866cf16263ef86b3cc4c286671" TargetMode="External"/><Relationship Id="rId855" Type="http://schemas.openxmlformats.org/officeDocument/2006/relationships/hyperlink" Target="https://trybunal.gov.pl/sprawy-w-trybunale/art/8703-zasady-pobierania-komorek-rozrodczych-od-dawcy-niezdolnego-do-swiadomego-wyrazenia-zgody-lub-w-sy?tx_ttnews%5Bday%5D=19&amp;tx_ttnews%5Bmonth%5D=11&amp;tx_ttnews%5Byear%5D=2015&amp;cHash=e985d9189fb6b1066868ba186844fe1e" TargetMode="External"/><Relationship Id="rId1040" Type="http://schemas.openxmlformats.org/officeDocument/2006/relationships/hyperlink" Target="https://trybunal.gov.pl/sprawy-w-trybunale/art/7360-sad-rejonowy-w-olsztynie-ii-wydzial-karny?tx_ttnews%5Bday%5D=28&amp;tx_ttnews%5Bmonth%5D=01&amp;tx_ttnews%5Byear%5D=2015&amp;cHash=8e73370dc3038d8ee55fefa331011075" TargetMode="External"/><Relationship Id="rId1278" Type="http://schemas.openxmlformats.org/officeDocument/2006/relationships/hyperlink" Target="https://trybunal.gov.pl/sprawy-w-trybunale/art/2066-spoldzielcze-kasy-oszczednosciowo-kredytowe?tx_ttnews%5Bday%5D=28&amp;tx_ttnews%5Bmonth%5D=10&amp;tx_ttnews%5Byear%5D=2013&amp;cHash=b728bddccf7e02103a220068b149aeca" TargetMode="External"/><Relationship Id="rId1485" Type="http://schemas.openxmlformats.org/officeDocument/2006/relationships/hyperlink" Target="https://trybunal.gov.pl/sprawy-w-trybunale/art/2013-ordynacja-wyborcza-do-sejmu-rp-i-senatu-rp?tx_ttnews%5Bday%5D=25&amp;tx_ttnews%5Bmonth%5D=10&amp;tx_ttnews%5Byear%5D=2013&amp;cHash=4fe1187494bc447be274d3c59a2b2d55" TargetMode="External"/><Relationship Id="rId1692" Type="http://schemas.openxmlformats.org/officeDocument/2006/relationships/hyperlink" Target="https://trybunal.gov.pl/sprawy-w-trybunale/art/2013-zasady-przeniesienia-wlasnosci-lokali-spoldzielnie-mieszkaniowe-2?tx_ttnews%5Bday%5D=23&amp;tx_ttnews%5Bmonth%5D=10&amp;tx_ttnews%5Byear%5D=2013&amp;cHash=acd30e670f7b1d4780339415089e5572" TargetMode="External"/><Relationship Id="rId2329" Type="http://schemas.openxmlformats.org/officeDocument/2006/relationships/hyperlink" Target="https://trybunal.gov.pl/sprawy-w-trybunale/art/2013-dzialalnosc-sprzeczna-z-ustawa-o-zwiazkach-zawodowych?tx_ttnews%5Bday%5D=17&amp;tx_ttnews%5Bmonth%5D=10&amp;tx_ttnews%5Byear%5D=2013&amp;cHash=cb57167d0d4ac2e725c84f688e6b2373" TargetMode="External"/><Relationship Id="rId2536" Type="http://schemas.openxmlformats.org/officeDocument/2006/relationships/hyperlink" Target="https://trybunal.gov.pl/sprawy-w-trybunale/art/2013-pisownia-nazwisk-w-aktach-stanu-cywilnego?tx_ttnews%5Bday%5D=16&amp;tx_ttnews%5Bmonth%5D=10&amp;tx_ttnews%5Byear%5D=2013&amp;cHash=1142f9972054118f57e188f8ae3835fe" TargetMode="External"/><Relationship Id="rId2743" Type="http://schemas.openxmlformats.org/officeDocument/2006/relationships/hyperlink" Target="https://trybunal.gov.pl/sprawy-w-trybunale/art/2013-brak-mozliwosci-odwolania-od-orzeczenia-koscielnej-komisji-majatkowej?tx_ttnews%5Bday%5D=14&amp;tx_ttnews%5Bmonth%5D=10&amp;tx_ttnews%5Byear%5D=2013&amp;cHash=e4ce28f1884b572cc1ec2d9f933ee468" TargetMode="External"/><Relationship Id="rId410" Type="http://schemas.openxmlformats.org/officeDocument/2006/relationships/hyperlink" Target="https://trybunal.gov.pl/sprawy-w-trybunale/art/utrata-ex-lege-osobowosci-prawnej-oraz-nieodplatne-nabycie-mienia-przez-skarb-panstwa-przez-podmiot-podlegajacy-obowiazkowi-wpisu-do-krajowego-rejestru-sadowego-jako-skutek-niedochowania-terminu-do-zlozenia-wniosku-1?tx_ttnews%5Bday%5D=19&amp;tx_ttnews%5Bmonth%5D=12&amp;tx_ttnews%5Byear%5D=2019&amp;cHash=cbd3b04b88c28d6f8f31d5b26f8d15e1" TargetMode="External"/><Relationship Id="rId508" Type="http://schemas.openxmlformats.org/officeDocument/2006/relationships/hyperlink" Target="https://trybunal.gov.pl/sprawy-w-trybunale/art/10684-wylaczenie-z-dzierzawy-30-powierzchni-gruntow-rolnych-skarbu-panstwa-bedacych-przedmiotem-dz?tx_ttnews%5Bday%5D=28&amp;tx_ttnews%5Bmonth%5D=06&amp;tx_ttnews%5Byear%5D=2019&amp;cHash=f508e17ef364f5a6f2f55fad56f61f51" TargetMode="External"/><Relationship Id="rId715" Type="http://schemas.openxmlformats.org/officeDocument/2006/relationships/hyperlink" Target="https://trybunal.gov.pl/sprawy-w-trybunale/art/9475-ustalanie-granic-gmin-i-miast?tx_ttnews%5Bday%5D=23&amp;tx_ttnews%5Bmonth%5D=11&amp;tx_ttnews%5Byear%5D=2016&amp;cHash=bd4f7b2ce19df7405e469b79b18fbd2c" TargetMode="External"/><Relationship Id="rId922" Type="http://schemas.openxmlformats.org/officeDocument/2006/relationships/hyperlink" Target="https://trybunal.gov.pl/sprawy-w-trybunale/art/8112-koszty-sadowe-w-sprawach-cywilnych-zwrot-oplaty-od-pozwu-o-rozwod-zasady-ustawy-o-trybunale-k?tx_ttnews%5Bday%5D=05&amp;tx_ttnews%5Bmonth%5D=06&amp;tx_ttnews%5Byear%5D=2015&amp;cHash=565e186244a07e4761d35d1bad994481" TargetMode="External"/><Relationship Id="rId1138" Type="http://schemas.openxmlformats.org/officeDocument/2006/relationships/hyperlink" Target="https://trybunal.gov.pl/sprawy-w-trybunale/art/7107-zasady-wyznaczania-przez-rade-gminy-inkasenta-oplaty-targowej?tx_ttnews%5Bday%5D=22&amp;tx_ttnews%5Bmonth%5D=09&amp;tx_ttnews%5Byear%5D=2014&amp;cHash=1835c13a29f2c2c11ad3aab662a854b0" TargetMode="External"/><Relationship Id="rId1345" Type="http://schemas.openxmlformats.org/officeDocument/2006/relationships/hyperlink" Target="https://trybunal.gov.pl/sprawy-w-trybunale/art/1999-prawo-do-spadku-zachowek?tx_ttnews%5Bday%5D=28&amp;tx_ttnews%5Bmonth%5D=10&amp;tx_ttnews%5Byear%5D=2013&amp;cHash=b728bddccf7e02103a220068b149aeca" TargetMode="External"/><Relationship Id="rId1552" Type="http://schemas.openxmlformats.org/officeDocument/2006/relationships/hyperlink" Target="https://trybunal.gov.pl/sprawy-w-trybunale/art/2013-brak-mozliwosci-skorzystania-z-prawa-do-zwolnienia-od-zajec-sluzbowych-przez-policjantow-me?tx_ttnews%5Bday%5D=24&amp;tx_ttnews%5Bmonth%5D=10&amp;tx_ttnews%5Byear%5D=2013&amp;cHash=536cdfe28fa02f7f9d4c589e3c39aced" TargetMode="External"/><Relationship Id="rId1997" Type="http://schemas.openxmlformats.org/officeDocument/2006/relationships/hyperlink" Target="https://trybunal.gov.pl/sprawy-w-trybunale/art/2013-brak-prawa-do-zaskarzenia-postanowienia-w-przedmiocie-kosztow-procesu-zasadzonych-po-raz-pierwszy-1?tx_ttnews%5Bday%5D=22&amp;tx_ttnews%5Bmonth%5D=10&amp;tx_ttnews%5Byear%5D=2013&amp;cHash=8f197c04ffa5a1746bb6205c213b65f0" TargetMode="External"/><Relationship Id="rId2603" Type="http://schemas.openxmlformats.org/officeDocument/2006/relationships/hyperlink" Target="https://trybunal.gov.pl/sprawy-w-trybunale/art/2013-prawo-do-sadu-21?tx_ttnews%5Bday%5D=16&amp;tx_ttnews%5Bmonth%5D=10&amp;tx_ttnews%5Byear%5D=2013&amp;cHash=1142f9972054118f57e188f8ae3835fe" TargetMode="External"/><Relationship Id="rId2950" Type="http://schemas.openxmlformats.org/officeDocument/2006/relationships/hyperlink" Target="https://trybunal.gov.pl/sprawy-w-trybunale/art/2013-swiadczenia-zdrowotne?tx_ttnews%5Bday%5D=12&amp;tx_ttnews%5Bmonth%5D=10&amp;tx_ttnews%5Byear%5D=2013&amp;cHash=31f821da058a23f8185a5c7f28ee4ff2" TargetMode="External"/><Relationship Id="rId1205" Type="http://schemas.openxmlformats.org/officeDocument/2006/relationships/hyperlink" Target="https://trybunal.gov.pl/sprawy-w-trybunale/art/2014-zasady-skreslania-z-listy-aplikantow-adwokackich?tx_ttnews%5Bday%5D=17&amp;tx_ttnews%5Bmonth%5D=04&amp;tx_ttnews%5Byear%5D=2014&amp;cHash=1de5813421d75a4422d3364f14ab649b" TargetMode="External"/><Relationship Id="rId1857" Type="http://schemas.openxmlformats.org/officeDocument/2006/relationships/hyperlink" Target="https://trybunal.gov.pl/sprawy-w-trybunale/art/1476-ustawa-o-policji-zasady-postepowania-z-materialami-kontroli-operacyjnej?tx_ttnews%5Bday%5D=22&amp;tx_ttnews%5Bmonth%5D=10&amp;tx_ttnews%5Byear%5D=2013&amp;cHash=8f197c04ffa5a1746bb6205c213b65f0" TargetMode="External"/><Relationship Id="rId2810" Type="http://schemas.openxmlformats.org/officeDocument/2006/relationships/hyperlink" Target="https://trybunal.gov.pl/sprawy-w-trybunale/art/2013-ograniczenie-prawa-do-zaskarzania-postanowien-sadu-drugiej-instancji-tylko-do-postanowien-koncz?tx_ttnews%5Bday%5D=14&amp;tx_ttnews%5Bmonth%5D=10&amp;tx_ttnews%5Byear%5D=2013&amp;cHash=e4ce28f1884b572cc1ec2d9f933ee468" TargetMode="External"/><Relationship Id="rId2908" Type="http://schemas.openxmlformats.org/officeDocument/2006/relationships/hyperlink" Target="https://trybunal.gov.pl/sprawy-w-trybunale/art/2013-prawo-do-zasilku-wychowawczego-1?tx_ttnews%5Bday%5D=14&amp;tx_ttnews%5Bmonth%5D=10&amp;tx_ttnews%5Byear%5D=2013&amp;cHash=e4ce28f1884b572cc1ec2d9f933ee468" TargetMode="External"/><Relationship Id="rId51" Type="http://schemas.openxmlformats.org/officeDocument/2006/relationships/hyperlink" Target="https://trybunal.gov.pl/sprawy-w-trybunale/art/wylaczenie-prawa-do-swiadczenia-pielegnacyjnego-z-tytulu-rezygnacji-z-zatrudnienia-lub-innej-pracy-zarobkowej-wobec-osoby-formalnie-pozostajacej-w-stosunku-pracy-lecz-sprawujacej-faktyczna-opieke-nad-dzieckiem-podczas-urlopu-wychowawczego?tx_ttnews%5Bday%5D=28&amp;tx_ttnews%5Bmonth%5D=06&amp;tx_ttnews%5Byear%5D=2022&amp;cHash=7d64cc7bd6cb86e9ae811950c9e67d71" TargetMode="External"/><Relationship Id="rId1412" Type="http://schemas.openxmlformats.org/officeDocument/2006/relationships/hyperlink" Target="https://trybunal.gov.pl/sprawy-w-trybunale/art/2013-egzamin-maturalny-uniewaznienie-egzaminu-14?tx_ttnews%5Bday%5D=28&amp;tx_ttnews%5Bmonth%5D=10&amp;tx_ttnews%5Byear%5D=2013&amp;cHash=b728bddccf7e02103a220068b149aeca" TargetMode="External"/><Relationship Id="rId1717" Type="http://schemas.openxmlformats.org/officeDocument/2006/relationships/hyperlink" Target="https://trybunal.gov.pl/sprawy-w-trybunale/art/2013-gry-hazardowe-miejsce-urzadzania-gier-na-automatach?tx_ttnews%5Bday%5D=23&amp;tx_ttnews%5Bmonth%5D=10&amp;tx_ttnews%5Byear%5D=2013&amp;cHash=acd30e670f7b1d4780339415089e5572" TargetMode="External"/><Relationship Id="rId1924" Type="http://schemas.openxmlformats.org/officeDocument/2006/relationships/hyperlink" Target="https://trybunal.gov.pl/sprawy-w-trybunale/art/2013-podatek-od-nieruchomosci-sluzacych-do-wydobywania-kopalin?tx_ttnews%5Bday%5D=22&amp;tx_ttnews%5Bmonth%5D=10&amp;tx_ttnews%5Byear%5D=2013&amp;cHash=8f197c04ffa5a1746bb6205c213b65f0" TargetMode="External"/><Relationship Id="rId3072" Type="http://schemas.openxmlformats.org/officeDocument/2006/relationships/hyperlink" Target="https://trybunal.gov.pl/sprawy-w-trybunale/art/223-prawomocnosc-rozstrzygniec?tx_ttnews%5Bday%5D=11&amp;tx_ttnews%5Bmonth%5D=10&amp;tx_ttnews%5Byear%5D=2013&amp;cHash=1ced2835a1edb064e651e97188ac4919" TargetMode="External"/><Relationship Id="rId298" Type="http://schemas.openxmlformats.org/officeDocument/2006/relationships/hyperlink" Target="https://trybunal.gov.pl/sprawy-w-trybunale/art/obowiazek-poddawania-sie-procedurze-szczepien-ochronnych-1?tx_ttnews%5Bday%5D=31&amp;tx_ttnews%5Bmonth%5D=08&amp;tx_ttnews%5Byear%5D=2020&amp;cHash=89f1278cebd32ab10d7e492155e2ed21" TargetMode="External"/><Relationship Id="rId158" Type="http://schemas.openxmlformats.org/officeDocument/2006/relationships/hyperlink" Target="https://trybunal.gov.pl/sprawy-w-trybunale/art/uzytkowanie-wieczyste-aktualizacja-oplat-rocznych?tx_ttnews%5Bday%5D=04&amp;tx_ttnews%5Bmonth%5D=08&amp;tx_ttnews%5Byear%5D=2021&amp;cHash=cf672c8ad916d6589c78634a2f92378f" TargetMode="External"/><Relationship Id="rId2186" Type="http://schemas.openxmlformats.org/officeDocument/2006/relationships/hyperlink" Target="https://trybunal.gov.pl/sprawy-w-trybunale/art/2013-ulga-podatkowa-z-tytulu-darowizny-na-dzialalnosc-charytatywno-opiekuncza-koscielnych-osob-pr-1?tx_ttnews%5Bday%5D=19&amp;tx_ttnews%5Bmonth%5D=10&amp;tx_ttnews%5Byear%5D=2013&amp;cHash=79081e7eff060b3b95c84a662be4da1b" TargetMode="External"/><Relationship Id="rId2393" Type="http://schemas.openxmlformats.org/officeDocument/2006/relationships/hyperlink" Target="https://trybunal.gov.pl/sprawy-w-trybunale/art/2013-odrzucenie-przez-sad-srodka-odwolawczego-lub-srodka-zaskarzenia-bez-wezwania-o-uiszczenie-opla?tx_ttnews%5Bday%5D=17&amp;tx_ttnews%5Bmonth%5D=10&amp;tx_ttnews%5Byear%5D=2013&amp;cHash=cb57167d0d4ac2e725c84f688e6b2373" TargetMode="External"/><Relationship Id="rId2698" Type="http://schemas.openxmlformats.org/officeDocument/2006/relationships/hyperlink" Target="https://trybunal.gov.pl/sprawy-w-trybunale/art/2013-koszty-postepowania-egzekucyjnego-oplata-stosunkowa?tx_ttnews%5Bday%5D=15&amp;tx_ttnews%5Bmonth%5D=10&amp;tx_ttnews%5Byear%5D=2013&amp;cHash=e61ff2a816a69e9579264b9738549421" TargetMode="External"/><Relationship Id="rId365" Type="http://schemas.openxmlformats.org/officeDocument/2006/relationships/hyperlink" Target="https://trybunal.gov.pl/sprawy-w-trybunale/art/penalizacja-zachowania-polegajacego-na-nieudostepnieniu-informacji-publicznej?tx_ttnews%5Bday%5D=17&amp;tx_ttnews%5Bmonth%5D=03&amp;tx_ttnews%5Byear%5D=2020&amp;cHash=c795f0e006edf829895a96de2c2ccd5e" TargetMode="External"/><Relationship Id="rId572" Type="http://schemas.openxmlformats.org/officeDocument/2006/relationships/hyperlink" Target="https://trybunal.gov.pl/sprawy-w-trybunale/art/10375-uzaleznienie-dostepu-skazanego-do-lekow-niewymagajacych-recepty-od-pozytywnej-opinii-lekarza-i-z?tx_ttnews%5Bday%5D=26&amp;tx_ttnews%5Bmonth%5D=11&amp;tx_ttnews%5Byear%5D=2018&amp;cHash=8a75dfdef3d6fe387cf2d3b825277d90" TargetMode="External"/><Relationship Id="rId2046" Type="http://schemas.openxmlformats.org/officeDocument/2006/relationships/hyperlink" Target="https://trybunal.gov.pl/sprawy-w-trybunale/art/2013-abonament-radiowo-telewizyjny?tx_ttnews%5Bday%5D=21&amp;tx_ttnews%5Bmonth%5D=10&amp;tx_ttnews%5Byear%5D=2013&amp;cHash=b733062a554bea8447eda9da333cb158" TargetMode="External"/><Relationship Id="rId2253" Type="http://schemas.openxmlformats.org/officeDocument/2006/relationships/hyperlink" Target="https://trybunal.gov.pl/sprawy-w-trybunale/art/1051-zasady-finansowania-z-budzetu-panstwa-skladek-na-ubezpieczenie-zdrowotne-rolnikow?tx_ttnews%5Bday%5D=17&amp;tx_ttnews%5Bmonth%5D=10&amp;tx_ttnews%5Byear%5D=2013&amp;cHash=cb57167d0d4ac2e725c84f688e6b2373" TargetMode="External"/><Relationship Id="rId2460" Type="http://schemas.openxmlformats.org/officeDocument/2006/relationships/hyperlink" Target="https://trybunal.gov.pl/sprawy-w-trybunale/art/2013-finansowanie-szkolnictwa-wyznaniowego-1?tx_ttnews%5Bday%5D=16&amp;tx_ttnews%5Bmonth%5D=10&amp;tx_ttnews%5Byear%5D=2013&amp;cHash=1142f9972054118f57e188f8ae3835fe" TargetMode="External"/><Relationship Id="rId225" Type="http://schemas.openxmlformats.org/officeDocument/2006/relationships/hyperlink" Target="https://trybunal.gov.pl/sprawy-w-trybunale/art/wznowienie-postepowania-w-oparciu-o-nierozpoznane-zarzuty?tx_ttnews%5Bday%5D=18&amp;tx_ttnews%5Bmonth%5D=12&amp;tx_ttnews%5Byear%5D=2020&amp;cHash=609147221566c672bea35017ed939c5f" TargetMode="External"/><Relationship Id="rId432" Type="http://schemas.openxmlformats.org/officeDocument/2006/relationships/hyperlink" Target="https://trybunal.gov.pl/sprawy-w-trybunale/art/laczenie-skutkow-prawnych-uplywu-terminu-do-wystapienia-z-roszczeniem-rekompensujacym-ograniczenia-korzystania-z-nieruchomosci-z-obowiazywaniem-aktu-prawa-miejscowego-rozporzadzenie-wojewody?tx_ttnews%5Bday%5D=03&amp;tx_ttnews%5Bmonth%5D=12&amp;tx_ttnews%5Byear%5D=2019&amp;cHash=481987738ea38940c386deec4f210af9" TargetMode="External"/><Relationship Id="rId877" Type="http://schemas.openxmlformats.org/officeDocument/2006/relationships/hyperlink" Target="https://trybunal.gov.pl/sprawy-w-trybunale/art/8532-postepowanie-karne?tx_ttnews%5Bday%5D=10&amp;tx_ttnews%5Bmonth%5D=09&amp;tx_ttnews%5Byear%5D=2015&amp;cHash=7da928195bad02cd895e521d3a954c80" TargetMode="External"/><Relationship Id="rId1062" Type="http://schemas.openxmlformats.org/officeDocument/2006/relationships/hyperlink" Target="https://trybunal.gov.pl/sprawy-w-trybunale/art/7400-zasady-ustalania-podstawy-wymiaru-zasilku-chorobowego?tx_ttnews%5Bday%5D=05&amp;tx_ttnews%5Bmonth%5D=02&amp;tx_ttnews%5Byear%5D=2015&amp;cHash=8d2e80594547d8c5c8afd1e7732b50a8" TargetMode="External"/><Relationship Id="rId2113" Type="http://schemas.openxmlformats.org/officeDocument/2006/relationships/hyperlink" Target="https://trybunal.gov.pl/sprawy-w-trybunale/art/2013-wynagrodzenie-sedziow-sadow-powszechnych-17?tx_ttnews%5Bday%5D=21&amp;tx_ttnews%5Bmonth%5D=10&amp;tx_ttnews%5Byear%5D=2013&amp;cHash=b733062a554bea8447eda9da333cb158" TargetMode="External"/><Relationship Id="rId2320" Type="http://schemas.openxmlformats.org/officeDocument/2006/relationships/hyperlink" Target="https://trybunal.gov.pl/sprawy-w-trybunale/art/2013-kolejnosc-egzekucji-z-rekojmi-utraconej-przez-nabywce?tx_ttnews%5Bday%5D=17&amp;tx_ttnews%5Bmonth%5D=10&amp;tx_ttnews%5Byear%5D=2013&amp;cHash=cb57167d0d4ac2e725c84f688e6b2373" TargetMode="External"/><Relationship Id="rId2558" Type="http://schemas.openxmlformats.org/officeDocument/2006/relationships/hyperlink" Target="https://trybunal.gov.pl/sprawy-w-trybunale/art/2013-zwrot-podatku-od-towarowi-uslug?tx_ttnews%5Bday%5D=16&amp;tx_ttnews%5Bmonth%5D=10&amp;tx_ttnews%5Byear%5D=2013&amp;cHash=1142f9972054118f57e188f8ae3835fe" TargetMode="External"/><Relationship Id="rId2765" Type="http://schemas.openxmlformats.org/officeDocument/2006/relationships/hyperlink" Target="https://trybunal.gov.pl/sprawy-w-trybunale/art/2013-nakaz-jazdy-w-pasach-bezpieczenstwa?tx_ttnews%5Bday%5D=14&amp;tx_ttnews%5Bmonth%5D=10&amp;tx_ttnews%5Byear%5D=2013&amp;cHash=e4ce28f1884b572cc1ec2d9f933ee468" TargetMode="External"/><Relationship Id="rId2972" Type="http://schemas.openxmlformats.org/officeDocument/2006/relationships/hyperlink" Target="https://trybunal.gov.pl/sprawy-w-trybunale/art/2013-referendum-ogolnokrajowe?tx_ttnews%5Bday%5D=12&amp;tx_ttnews%5Bmonth%5D=10&amp;tx_ttnews%5Byear%5D=2013&amp;cHash=31f821da058a23f8185a5c7f28ee4ff2" TargetMode="External"/><Relationship Id="rId737" Type="http://schemas.openxmlformats.org/officeDocument/2006/relationships/hyperlink" Target="https://trybunal.gov.pl/sprawy-w-trybunale/art/9330-naruszenie-praw-wlasnosci-przemyslowej?tx_ttnews%5Bday%5D=22&amp;tx_ttnews%5Bmonth%5D=08&amp;tx_ttnews%5Byear%5D=2016&amp;cHash=f3bf178a35dbcc35cf1d31d98ee44286" TargetMode="External"/><Relationship Id="rId944" Type="http://schemas.openxmlformats.org/officeDocument/2006/relationships/hyperlink" Target="https://trybunal.gov.pl/sprawy-w-trybunale/art/7614-waloryzacja-wynagrodzen?tx_ttnews%5Bday%5D=11&amp;tx_ttnews%5Bmonth%5D=05&amp;tx_ttnews%5Byear%5D=2015&amp;cHash=5a6f787e521ecd55a6efb2a058f5743d" TargetMode="External"/><Relationship Id="rId1367" Type="http://schemas.openxmlformats.org/officeDocument/2006/relationships/hyperlink" Target="https://trybunal.gov.pl/sprawy-w-trybunale/art/2013-siedziby-i-obszary-wlasciwosci-prokuratur-apelacyjnych-okregowych-i-rejonowych?tx_ttnews%5Bday%5D=28&amp;tx_ttnews%5Bmonth%5D=10&amp;tx_ttnews%5Byear%5D=2013&amp;cHash=b728bddccf7e02103a220068b149aeca" TargetMode="External"/><Relationship Id="rId1574" Type="http://schemas.openxmlformats.org/officeDocument/2006/relationships/hyperlink" Target="https://trybunal.gov.pl/sprawy-w-trybunale/art/2013-prawo-autorskie?tx_ttnews%5Bday%5D=24&amp;tx_ttnews%5Bmonth%5D=10&amp;tx_ttnews%5Byear%5D=2013&amp;cHash=536cdfe28fa02f7f9d4c589e3c39aced" TargetMode="External"/><Relationship Id="rId1781" Type="http://schemas.openxmlformats.org/officeDocument/2006/relationships/hyperlink" Target="https://trybunal.gov.pl/sprawy-w-trybunale/art/1552-zasady-dopuszczenia-do-egzaminu-notarialnego-forma-zdawania-egzaminu?tx_ttnews%5Bday%5D=22&amp;tx_ttnews%5Bmonth%5D=10&amp;tx_ttnews%5Byear%5D=2013&amp;cHash=8f197c04ffa5a1746bb6205c213b65f0" TargetMode="External"/><Relationship Id="rId2418" Type="http://schemas.openxmlformats.org/officeDocument/2006/relationships/hyperlink" Target="https://trybunal.gov.pl/sprawy-w-trybunale/art/2013-zmiana-stawek-podatku-od-towarow-i-uslug-za-uslugi-budowlane?tx_ttnews%5Bday%5D=17&amp;tx_ttnews%5Bmonth%5D=10&amp;tx_ttnews%5Byear%5D=2013&amp;cHash=cb57167d0d4ac2e725c84f688e6b2373" TargetMode="External"/><Relationship Id="rId2625" Type="http://schemas.openxmlformats.org/officeDocument/2006/relationships/hyperlink" Target="https://trybunal.gov.pl/sprawy-w-trybunale/art/2013-brak-pisemnego-uzasadnienia-postanowienia-o-odmowie-przyjecia-kasacji-1?tx_ttnews%5Bday%5D=15&amp;tx_ttnews%5Bmonth%5D=10&amp;tx_ttnews%5Byear%5D=2013&amp;cHash=e61ff2a816a69e9579264b9738549421" TargetMode="External"/><Relationship Id="rId2832" Type="http://schemas.openxmlformats.org/officeDocument/2006/relationships/hyperlink" Target="https://trybunal.gov.pl/sprawy-w-trybunale/art/2013-status-zawodowy-strazakow?tx_ttnews%5Bday%5D=14&amp;tx_ttnews%5Bmonth%5D=10&amp;tx_ttnews%5Byear%5D=2013&amp;cHash=e4ce28f1884b572cc1ec2d9f933ee468" TargetMode="External"/><Relationship Id="rId73" Type="http://schemas.openxmlformats.org/officeDocument/2006/relationships/hyperlink" Target="https://trybunal.gov.pl/sprawy-w-trybunale/art/wynagrodzenie-dla-adwokata-ustanowionego-z-urzedu-w-sprawach-karnych?tx_ttnews%5Bday%5D=21&amp;tx_ttnews%5Bmonth%5D=04&amp;tx_ttnews%5Byear%5D=2022&amp;cHash=58d3e33011bc16c4751dc51d41a3612b" TargetMode="External"/><Relationship Id="rId804" Type="http://schemas.openxmlformats.org/officeDocument/2006/relationships/hyperlink" Target="https://trybunal.gov.pl/sprawy-w-trybunale/art/8894-odpowiedzialnosc-karna-za-czyn-nieuczciwej-konkurencji-w-zakresie-reklamy?tx_ttnews%5Bday%5D=07&amp;tx_ttnews%5Bmonth%5D=04&amp;tx_ttnews%5Byear%5D=2016&amp;cHash=bf4196c4488aac81cacb6a4af8a7a243" TargetMode="External"/><Relationship Id="rId1227" Type="http://schemas.openxmlformats.org/officeDocument/2006/relationships/hyperlink" Target="https://trybunal.gov.pl/sprawy-w-trybunale/art/6733-przedluzenie-okresu-rozliczeniowego-czasu-pracy?tx_ttnews%5Bday%5D=28&amp;tx_ttnews%5Bmonth%5D=02&amp;tx_ttnews%5Byear%5D=2014&amp;cHash=e4ac7087e2c99fa6a224ec6b8b8f0fa0" TargetMode="External"/><Relationship Id="rId1434" Type="http://schemas.openxmlformats.org/officeDocument/2006/relationships/hyperlink" Target="https://trybunal.gov.pl/sprawy-w-trybunale/art/2013-pozbawienie-lekarza-weterynarii-wobec-ktorego-orzeczono-w-drugiej-instancji-kare-upomnienia-mozl?tx_ttnews%5Bday%5D=28&amp;tx_ttnews%5Bmonth%5D=10&amp;tx_ttnews%5Byear%5D=2013&amp;cHash=b728bddccf7e02103a220068b149aeca" TargetMode="External"/><Relationship Id="rId1641" Type="http://schemas.openxmlformats.org/officeDocument/2006/relationships/hyperlink" Target="https://trybunal.gov.pl/sprawy-w-trybunale/art/2013-odplatnosc-za-nauke-na-drugim-i-kolejnych-kierunkach-studiow-stacjonarnych?tx_ttnews%5Bday%5D=24&amp;tx_ttnews%5Bmonth%5D=10&amp;tx_ttnews%5Byear%5D=2013&amp;cHash=536cdfe28fa02f7f9d4c589e3c39aced" TargetMode="External"/><Relationship Id="rId1879" Type="http://schemas.openxmlformats.org/officeDocument/2006/relationships/hyperlink" Target="https://trybunal.gov.pl/sprawy-w-trybunale/art/2013-zarzadzanie-kryzysowe?tx_ttnews%5Bday%5D=22&amp;tx_ttnews%5Bmonth%5D=10&amp;tx_ttnews%5Byear%5D=2013&amp;cHash=8f197c04ffa5a1746bb6205c213b65f0" TargetMode="External"/><Relationship Id="rId1501" Type="http://schemas.openxmlformats.org/officeDocument/2006/relationships/hyperlink" Target="https://trybunal.gov.pl/sprawy-w-trybunale/art/2013-wynagrodzenia-sedziowskie?tx_ttnews%5Bday%5D=25&amp;tx_ttnews%5Bmonth%5D=10&amp;tx_ttnews%5Byear%5D=2013&amp;cHash=4fe1187494bc447be274d3c59a2b2d55" TargetMode="External"/><Relationship Id="rId1739" Type="http://schemas.openxmlformats.org/officeDocument/2006/relationships/hyperlink" Target="https://trybunal.gov.pl/sprawy-w-trybunale/art/2013-zasady-nadawania-stopni-naukowych-statut-centralnej-komisji-do-spraw-tytulu-naukowego-i-stopni-nau?tx_ttnews%5Bday%5D=23&amp;tx_ttnews%5Bmonth%5D=10&amp;tx_ttnews%5Byear%5D=2013&amp;cHash=acd30e670f7b1d4780339415089e5572" TargetMode="External"/><Relationship Id="rId1946" Type="http://schemas.openxmlformats.org/officeDocument/2006/relationships/hyperlink" Target="https://trybunal.gov.pl/sprawy-w-trybunale/art/2013-postepowanie-karne-zasady-odczytywania-na-rozprawie-glownej-protokolow-przesluchan-swiadko?tx_ttnews%5Bday%5D=22&amp;tx_ttnews%5Bmonth%5D=10&amp;tx_ttnews%5Byear%5D=2013&amp;cHash=8f197c04ffa5a1746bb6205c213b65f0" TargetMode="External"/><Relationship Id="rId1806" Type="http://schemas.openxmlformats.org/officeDocument/2006/relationships/hyperlink" Target="https://trybunal.gov.pl/sprawy-w-trybunale/art/1527-warunki-jakie-musza-spelniac-jednostki-organizacyjne-uczelni-aby-prowadzic-studia-na-okreslon?tx_ttnews%5Bday%5D=22&amp;tx_ttnews%5Bmonth%5D=10&amp;tx_ttnews%5Byear%5D=2013&amp;cHash=8f197c04ffa5a1746bb6205c213b65f0" TargetMode="External"/><Relationship Id="rId387" Type="http://schemas.openxmlformats.org/officeDocument/2006/relationships/hyperlink" Target="https://trybunal.gov.pl/sprawy-w-trybunale/art/uprawnienie-do-badania-przez-sady-prawidlowosci-skladu-sadu-lub-wyboru-czlonkow-krs-oraz-przebiegu-procedury-poprzedzajacej-powolanie-sedziego-przez-prezydenta?tx_ttnews%5Bday%5D=07&amp;tx_ttnews%5Bmonth%5D=02&amp;tx_ttnews%5Byear%5D=2020&amp;cHash=20ffb2eff68d17cf6b38ad913ff61ece" TargetMode="External"/><Relationship Id="rId594" Type="http://schemas.openxmlformats.org/officeDocument/2006/relationships/hyperlink" Target="https://trybunal.gov.pl/sprawy-w-trybunale/art/10270-prawidlowosc-i-rzetelnosc-obliczania-potracania-i-oplacania-skladek-na-ubezpieczenie-spole?tx_ttnews%5Bday%5D=08&amp;tx_ttnews%5Bmonth%5D=08&amp;tx_ttnews%5Byear%5D=2018&amp;cHash=ea12ba60f4dbc48cfd881ec19c5b7547" TargetMode="External"/><Relationship Id="rId2068" Type="http://schemas.openxmlformats.org/officeDocument/2006/relationships/hyperlink" Target="https://trybunal.gov.pl/sprawy-w-trybunale/art/2013-wynagrodzenie-sedziow-14?tx_ttnews%5Bday%5D=21&amp;tx_ttnews%5Bmonth%5D=10&amp;tx_ttnews%5Byear%5D=2013&amp;cHash=b733062a554bea8447eda9da333cb158" TargetMode="External"/><Relationship Id="rId2275" Type="http://schemas.openxmlformats.org/officeDocument/2006/relationships/hyperlink" Target="https://trybunal.gov.pl/sprawy-w-trybunale/art/2013-oplata-ryczaltowa-od-umow-obowiazkowego-ubezpieczenia-oc-posiadaczy-pojazdow-mechanicznych?tx_ttnews%5Bday%5D=17&amp;tx_ttnews%5Bmonth%5D=10&amp;tx_ttnews%5Byear%5D=2013&amp;cHash=cb57167d0d4ac2e725c84f688e6b2373" TargetMode="External"/><Relationship Id="rId3021" Type="http://schemas.openxmlformats.org/officeDocument/2006/relationships/hyperlink" Target="https://trybunal.gov.pl/sprawy-w-trybunale/art/2013-ochrona-prawa-wlasnosc?tx_ttnews%5Bday%5D=12&amp;tx_ttnews%5Bmonth%5D=10&amp;tx_ttnews%5Byear%5D=2013&amp;cHash=31f821da058a23f8185a5c7f28ee4ff2" TargetMode="External"/><Relationship Id="rId247" Type="http://schemas.openxmlformats.org/officeDocument/2006/relationships/hyperlink" Target="https://trybunal.gov.pl/sprawy-w-trybunale/art/cele-i-dzialalnosc-partii-politycznej-komunistyczna-partia-polski?tx_ttnews%5Bday%5D=23&amp;tx_ttnews%5Bmonth%5D=11&amp;tx_ttnews%5Byear%5D=2020&amp;cHash=6431572336e835f85543ed3d31cc8ec1" TargetMode="External"/><Relationship Id="rId899" Type="http://schemas.openxmlformats.org/officeDocument/2006/relationships/hyperlink" Target="https://trybunal.gov.pl/sprawy-w-trybunale/art/8473-oszczednosciowe-ksiazeczki-mieszkaniowe-waloryzacja-sadowa-zobowiazan?tx_ttnews%5Bday%5D=24&amp;tx_ttnews%5Bmonth%5D=07&amp;tx_ttnews%5Byear%5D=2015&amp;cHash=d102cf347f5d1ef8f0edb3b9dc0eb3ac" TargetMode="External"/><Relationship Id="rId1084" Type="http://schemas.openxmlformats.org/officeDocument/2006/relationships/hyperlink" Target="https://trybunal.gov.pl/sprawy-w-trybunale/art/7256-stosowanie-wobec-tej-samej-osoby-za-ten-sam-czyn-odpowiedzialnosci-za-przestepstwo-i-wykroczenie?tx_ttnews%5Bday%5D=01&amp;tx_ttnews%5Bmonth%5D=12&amp;tx_ttnews%5Byear%5D=2014&amp;cHash=a25ac64f0f3797c5314aa9b36e36be8d" TargetMode="External"/><Relationship Id="rId2482" Type="http://schemas.openxmlformats.org/officeDocument/2006/relationships/hyperlink" Target="https://trybunal.gov.pl/sprawy-w-trybunale/art/817-prawo-do-obrony?tx_ttnews%5Bday%5D=16&amp;tx_ttnews%5Bmonth%5D=10&amp;tx_ttnews%5Byear%5D=2013&amp;cHash=1142f9972054118f57e188f8ae3835fe" TargetMode="External"/><Relationship Id="rId2787" Type="http://schemas.openxmlformats.org/officeDocument/2006/relationships/hyperlink" Target="https://trybunal.gov.pl/sprawy-w-trybunale/art/509-dwuinstancyjnosc-postepowania-sadowego?tx_ttnews%5Bday%5D=14&amp;tx_ttnews%5Bmonth%5D=10&amp;tx_ttnews%5Byear%5D=2013&amp;cHash=e4ce28f1884b572cc1ec2d9f933ee468" TargetMode="External"/><Relationship Id="rId107" Type="http://schemas.openxmlformats.org/officeDocument/2006/relationships/hyperlink" Target="https://trybunal.gov.pl/sprawy-w-trybunale/art/zawieszenie-biegu-terminu-przedawnienia-zobowiazania-podatkowego-na-skutek-wszczecia-postepowania-w-sprawie-o-przestepstwo-skarbowe-lub-wykroczenie-skarbowe-definicja-dzialalnosci-gospodarczej?tx_ttnews%5Bday%5D=14&amp;tx_ttnews%5Bmonth%5D=01&amp;tx_ttnews%5Byear%5D=2022&amp;cHash=47890ca7b0994ec55ba116b2c37894e8" TargetMode="External"/><Relationship Id="rId454" Type="http://schemas.openxmlformats.org/officeDocument/2006/relationships/hyperlink" Target="https://trybunal.gov.pl/sprawy-w-trybunale/art/naruszenie-trybu-wymaganego-do-wydania-rozporzadzenia-poprzez-niezasiegniecie-opinii-rady-gminy-oraz-nieprzeprowadzenie-konsultacji-z-mieszkancami?tx_ttnews%5Bday%5D=22&amp;tx_ttnews%5Bmonth%5D=10&amp;tx_ttnews%5Byear%5D=2019&amp;cHash=97f8766f3ea0503e110f8209d0aff5ab" TargetMode="External"/><Relationship Id="rId661" Type="http://schemas.openxmlformats.org/officeDocument/2006/relationships/hyperlink" Target="https://trybunal.gov.pl/sprawy-w-trybunale/art/9783-kodeks-postepowania-cywilnego?tx_ttnews%5Bday%5D=06&amp;tx_ttnews%5Bmonth%5D=07&amp;tx_ttnews%5Byear%5D=2017&amp;cHash=72d698c2acc92b5fee0076081a9dd063" TargetMode="External"/><Relationship Id="rId759" Type="http://schemas.openxmlformats.org/officeDocument/2006/relationships/hyperlink" Target="https://trybunal.gov.pl/sprawy-w-trybunale/art/9061-zakaz-reklamy-aptek?tx_ttnews%5Bday%5D=27&amp;tx_ttnews%5Bmonth%5D=06&amp;tx_ttnews%5Byear%5D=2016&amp;cHash=20f6eecd54126e2b42765f42200e1075" TargetMode="External"/><Relationship Id="rId966" Type="http://schemas.openxmlformats.org/officeDocument/2006/relationships/hyperlink" Target="https://trybunal.gov.pl/sprawy-w-trybunale/art/7544-ustawa-o-grach-hazardowych-proces-ustawodawczy-obowiazek-notyfikacji-przepisow-technicznych-prze?tx_ttnews%5Bday%5D=03&amp;tx_ttnews%5Bmonth%5D=04&amp;tx_ttnews%5Byear%5D=2015&amp;cHash=95dd20e230ab8fad05ef0cba7a142cc7" TargetMode="External"/><Relationship Id="rId1291" Type="http://schemas.openxmlformats.org/officeDocument/2006/relationships/hyperlink" Target="https://trybunal.gov.pl/sprawy-w-trybunale/art/2013-przeksztalcenie-prawa-uzytkowania-wieczystego-w-prawo-wlasnosci-nieruchomosci-gminnych?tx_ttnews%5Bday%5D=28&amp;tx_ttnews%5Bmonth%5D=10&amp;tx_ttnews%5Byear%5D=2013&amp;cHash=b728bddccf7e02103a220068b149aeca" TargetMode="External"/><Relationship Id="rId1389" Type="http://schemas.openxmlformats.org/officeDocument/2006/relationships/hyperlink" Target="https://trybunal.gov.pl/sprawy-w-trybunale/art/2013-przeciwdzialanie-narkomanii-prawo-do-decydowania-o-ochronie-wlasnego-zycia-i-zdrowia?tx_ttnews%5Bday%5D=28&amp;tx_ttnews%5Bmonth%5D=10&amp;tx_ttnews%5Byear%5D=2013&amp;cHash=b728bddccf7e02103a220068b149aeca" TargetMode="External"/><Relationship Id="rId1596" Type="http://schemas.openxmlformats.org/officeDocument/2006/relationships/hyperlink" Target="https://trybunal.gov.pl/sprawy-w-trybunale/art/2013-niewaznosc-postepowania?tx_ttnews%5Bday%5D=24&amp;tx_ttnews%5Bmonth%5D=10&amp;tx_ttnews%5Byear%5D=2013&amp;cHash=536cdfe28fa02f7f9d4c589e3c39aced" TargetMode="External"/><Relationship Id="rId2135" Type="http://schemas.openxmlformats.org/officeDocument/2006/relationships/hyperlink" Target="https://trybunal.gov.pl/sprawy-w-trybunale/art/2013-wynagrodzenie-sedziow-sadow-powszechnych-29?tx_ttnews%5Bday%5D=21&amp;tx_ttnews%5Bmonth%5D=10&amp;tx_ttnews%5Byear%5D=2013&amp;cHash=b733062a554bea8447eda9da333cb158" TargetMode="External"/><Relationship Id="rId2342" Type="http://schemas.openxmlformats.org/officeDocument/2006/relationships/hyperlink" Target="https://trybunal.gov.pl/sprawy-w-trybunale/art/962-zakres-dostepu-do-pomocy-prawnej-z-urzedu?tx_ttnews%5Bday%5D=17&amp;tx_ttnews%5Bmonth%5D=10&amp;tx_ttnews%5Byear%5D=2013&amp;cHash=cb57167d0d4ac2e725c84f688e6b2373" TargetMode="External"/><Relationship Id="rId2647" Type="http://schemas.openxmlformats.org/officeDocument/2006/relationships/hyperlink" Target="https://trybunal.gov.pl/sprawy-w-trybunale/art/2013-proces-legislacyjny?tx_ttnews%5Bday%5D=15&amp;tx_ttnews%5Bmonth%5D=10&amp;tx_ttnews%5Byear%5D=2013&amp;cHash=e61ff2a816a69e9579264b9738549421" TargetMode="External"/><Relationship Id="rId2994" Type="http://schemas.openxmlformats.org/officeDocument/2006/relationships/hyperlink" Target="https://trybunal.gov.pl/sprawy-w-trybunale/art/2013-roszczenia-o-odszkodowanie-1?tx_ttnews%5Bday%5D=12&amp;tx_ttnews%5Bmonth%5D=10&amp;tx_ttnews%5Byear%5D=2013&amp;cHash=31f821da058a23f8185a5c7f28ee4ff2" TargetMode="External"/><Relationship Id="rId314" Type="http://schemas.openxmlformats.org/officeDocument/2006/relationships/hyperlink" Target="https://trybunal.gov.pl/sprawy-w-trybunale/art/zolnierze-zwolnieni-z-zawodowej-sluzby-wojskowej-ograniczenie-kregu-podmiotow-uprawnionych-do-odprawy-mieszkaniowej?tx_ttnews%5Bday%5D=05&amp;tx_ttnews%5Bmonth%5D=08&amp;tx_ttnews%5Byear%5D=2020&amp;cHash=5887800936a28c5d94cad48dd8b593db" TargetMode="External"/><Relationship Id="rId521" Type="http://schemas.openxmlformats.org/officeDocument/2006/relationships/hyperlink" Target="https://trybunal.gov.pl/sprawy-w-trybunale/art/10636-zakres-zwiazania-sadu-trescia-prawomocnego-orzeczenia-skreslenie-studenta-z-listy-studentow-z?tx_ttnews%5Bday%5D=04&amp;tx_ttnews%5Bmonth%5D=06&amp;tx_ttnews%5Byear%5D=2019&amp;cHash=3da84be775e192ddfafb92936767f383" TargetMode="External"/><Relationship Id="rId619" Type="http://schemas.openxmlformats.org/officeDocument/2006/relationships/hyperlink" Target="https://trybunal.gov.pl/sprawy-w-trybunale/art/10065-swiadczenia-opieki-zdrowotnej-finansowane-ze-srodkow-publicznych?tx_ttnews%5Bday%5D=05&amp;tx_ttnews%5Bmonth%5D=03&amp;tx_ttnews%5Byear%5D=2018&amp;cHash=7f4412415c9d22e84f378a4c69b76eb7" TargetMode="External"/><Relationship Id="rId1151" Type="http://schemas.openxmlformats.org/officeDocument/2006/relationships/hyperlink" Target="https://trybunal.gov.pl/sprawy-w-trybunale/art/7080-postepowanie-egzekucyjne-w-administracji-oplaty-za-dokonane-czynnosci-egzekucyjne?tx_ttnews%5Bday%5D=02&amp;tx_ttnews%5Bmonth%5D=09&amp;tx_ttnews%5Byear%5D=2014&amp;cHash=8c89dfc6b01f6497b9e4944898ad7a6a" TargetMode="External"/><Relationship Id="rId1249" Type="http://schemas.openxmlformats.org/officeDocument/2006/relationships/hyperlink" Target="https://trybunal.gov.pl/sprawy-w-trybunale/art/6472-wytoczenie-powodztwa-o-uznanie-spadkobiercy-za-niegodnego-dziedziczenia-uplyw-terminu?tx_ttnews%5Bday%5D=30&amp;tx_ttnews%5Bmonth%5D=12&amp;tx_ttnews%5Byear%5D=2013&amp;cHash=1c1146f623227d4004fb94effb7c41e1" TargetMode="External"/><Relationship Id="rId2202" Type="http://schemas.openxmlformats.org/officeDocument/2006/relationships/hyperlink" Target="https://trybunal.gov.pl/sprawy-w-trybunale/art/2013-postepowanie-w-sprawach-gospodarczych-zwrot-pism-procesowych-bez-wezwania-do-uzupelnienia-brako?tx_ttnews%5Bday%5D=19&amp;tx_ttnews%5Bmonth%5D=10&amp;tx_ttnews%5Byear%5D=2013&amp;cHash=79081e7eff060b3b95c84a662be4da1b" TargetMode="External"/><Relationship Id="rId2854" Type="http://schemas.openxmlformats.org/officeDocument/2006/relationships/hyperlink" Target="https://trybunal.gov.pl/sprawy-w-trybunale/art/2013-upowaznienie-ustawowe-6?tx_ttnews%5Bday%5D=14&amp;tx_ttnews%5Bmonth%5D=10&amp;tx_ttnews%5Byear%5D=2013&amp;cHash=e4ce28f1884b572cc1ec2d9f933ee468" TargetMode="External"/><Relationship Id="rId95" Type="http://schemas.openxmlformats.org/officeDocument/2006/relationships/hyperlink" Target="https://trybunal.gov.pl/sprawy-w-trybunale/art/zlozenie-ponaglenia-w-toku-postepowania-jako-warunek-stwierdzenia-przewleklosci-postepowania-administracyjnego-21?tx_ttnews%5Bday%5D=24&amp;tx_ttnews%5Bmonth%5D=01&amp;tx_ttnews%5Byear%5D=2022&amp;cHash=91e1060f5d1645daf796f6d3f7698aa0" TargetMode="External"/><Relationship Id="rId826" Type="http://schemas.openxmlformats.org/officeDocument/2006/relationships/hyperlink" Target="https://trybunal.gov.pl/sprawy-w-trybunale/art/8811-postepowanie-wobec-osob-z-zaburzeniami-psychicznymi-stwarzajacych-zagrozenie-zycia-zdrowia-lub?tx_ttnews%5Bday%5D=18&amp;tx_ttnews%5Bmonth%5D=12&amp;tx_ttnews%5Byear%5D=2015&amp;cHash=cc51cbd0c5066aeb33f9675d27be8745" TargetMode="External"/><Relationship Id="rId1011" Type="http://schemas.openxmlformats.org/officeDocument/2006/relationships/hyperlink" Target="https://trybunal.gov.pl/sprawy-w-trybunale/art/7436-ustawa-o-grach-hazardowych-proces-ustawodawczy-obowiazek-notyfikacji-przepisow-technicznych-prze?tx_ttnews%5Bday%5D=23&amp;tx_ttnews%5Bmonth%5D=02&amp;tx_ttnews%5Byear%5D=2015&amp;cHash=83dda0b0c63e026e82844c03db3d7d3c" TargetMode="External"/><Relationship Id="rId1109" Type="http://schemas.openxmlformats.org/officeDocument/2006/relationships/hyperlink" Target="https://trybunal.gov.pl/sprawy-w-trybunale/art/7193-podstawy-ustalenia-wynagrodzenia-zasadniczego-sedziego-sadu-okregowego-i-sedziego-sadu-apelacyj?tx_ttnews%5Bday%5D=30&amp;tx_ttnews%5Bmonth%5D=10&amp;tx_ttnews%5Byear%5D=2014&amp;cHash=e21fd2ea70fbf9677a5f9703f4ecc914" TargetMode="External"/><Relationship Id="rId1456" Type="http://schemas.openxmlformats.org/officeDocument/2006/relationships/hyperlink" Target="https://trybunal.gov.pl/sprawy-w-trybunale/art/2013-podwyzszenie-wieku-uprawniajacego-do-emerytury-2?tx_ttnews%5Bday%5D=25&amp;tx_ttnews%5Bmonth%5D=10&amp;tx_ttnews%5Byear%5D=2013&amp;cHash=4fe1187494bc447be274d3c59a2b2d55" TargetMode="External"/><Relationship Id="rId1663" Type="http://schemas.openxmlformats.org/officeDocument/2006/relationships/hyperlink" Target="https://trybunal.gov.pl/sprawy-w-trybunale/art/2013-roszczenia-najemcy-spoldzielczego-lokalu-mieszkalnego?tx_ttnews%5Bday%5D=23&amp;tx_ttnews%5Bmonth%5D=10&amp;tx_ttnews%5Byear%5D=2013&amp;cHash=acd30e670f7b1d4780339415089e5572" TargetMode="External"/><Relationship Id="rId1870" Type="http://schemas.openxmlformats.org/officeDocument/2006/relationships/hyperlink" Target="https://trybunal.gov.pl/sprawy-w-trybunale/art/2013-przeksztalcenie-prawa-uzytkowania-wieczystego-w-prawo-wlasnosci-nieruchomosci-bonifikaty?tx_ttnews%5Bday%5D=22&amp;tx_ttnews%5Bmonth%5D=10&amp;tx_ttnews%5Byear%5D=2013&amp;cHash=8f197c04ffa5a1746bb6205c213b65f0" TargetMode="External"/><Relationship Id="rId1968" Type="http://schemas.openxmlformats.org/officeDocument/2006/relationships/hyperlink" Target="https://trybunal.gov.pl/sprawy-w-trybunale/art/2013-brak-mozliwosci-odwolania-sie-o-decyzji-sadu-dotyczacej-wniosku-o-wylaczenie-sedziow-w-sp?tx_ttnews%5Bday%5D=22&amp;tx_ttnews%5Bmonth%5D=10&amp;tx_ttnews%5Byear%5D=2013&amp;cHash=8f197c04ffa5a1746bb6205c213b65f0" TargetMode="External"/><Relationship Id="rId2507" Type="http://schemas.openxmlformats.org/officeDocument/2006/relationships/hyperlink" Target="https://trybunal.gov.pl/sprawy-w-trybunale/art/2013-uchylenie-lub-zmiana-srodka-zapobiegawczego?tx_ttnews%5Bday%5D=16&amp;tx_ttnews%5Bmonth%5D=10&amp;tx_ttnews%5Byear%5D=2013&amp;cHash=1142f9972054118f57e188f8ae3835fe" TargetMode="External"/><Relationship Id="rId2714" Type="http://schemas.openxmlformats.org/officeDocument/2006/relationships/hyperlink" Target="https://trybunal.gov.pl/sprawy-w-trybunale/art/2013-ustalenie-przez-komornika-kosztow-postepowania-1?tx_ttnews%5Bday%5D=14&amp;tx_ttnews%5Bmonth%5D=10&amp;tx_ttnews%5Byear%5D=2013&amp;cHash=e4ce28f1884b572cc1ec2d9f933ee468" TargetMode="External"/><Relationship Id="rId2921" Type="http://schemas.openxmlformats.org/officeDocument/2006/relationships/hyperlink" Target="https://trybunal.gov.pl/sprawy-w-trybunale/art/2013-postepowanie-sadowe-3?tx_ttnews%5Bday%5D=14&amp;tx_ttnews%5Bmonth%5D=10&amp;tx_ttnews%5Byear%5D=2013&amp;cHash=e4ce28f1884b572cc1ec2d9f933ee468" TargetMode="External"/><Relationship Id="rId1316" Type="http://schemas.openxmlformats.org/officeDocument/2006/relationships/hyperlink" Target="https://trybunal.gov.pl/sprawy-w-trybunale/art/2028-prawo-o-zgromadzeniach?tx_ttnews%5Bday%5D=28&amp;tx_ttnews%5Bmonth%5D=10&amp;tx_ttnews%5Byear%5D=2013&amp;cHash=b728bddccf7e02103a220068b149aeca" TargetMode="External"/><Relationship Id="rId1523" Type="http://schemas.openxmlformats.org/officeDocument/2006/relationships/hyperlink" Target="https://trybunal.gov.pl/sprawy-w-trybunale/art/2013-prawo-pracownika-samorzadowego-do-dodatku-za-godziny-nadliczbowe?tx_ttnews%5Bday%5D=25&amp;tx_ttnews%5Bmonth%5D=10&amp;tx_ttnews%5Byear%5D=2013&amp;cHash=4fe1187494bc447be274d3c59a2b2d55" TargetMode="External"/><Relationship Id="rId1730" Type="http://schemas.openxmlformats.org/officeDocument/2006/relationships/hyperlink" Target="https://trybunal.gov.pl/sprawy-w-trybunale/art/2013-zamowienia-publiczne-wysokosc-oplaty-sadowej-od-skargi-na-orzeczenie-krajowej-izby-odwolawcze-1?tx_ttnews%5Bday%5D=23&amp;tx_ttnews%5Bmonth%5D=10&amp;tx_ttnews%5Byear%5D=2013&amp;cHash=acd30e670f7b1d4780339415089e5572" TargetMode="External"/><Relationship Id="rId22" Type="http://schemas.openxmlformats.org/officeDocument/2006/relationships/hyperlink" Target="https://trybunal.gov.pl/sprawy-w-trybunale/art/brak-obowiazku-uzasadnienia-przez-sad-postanowienia-o-oddaleniu-wniosku-o-zwolnienie-od-kosztow-sadowych-zlozonego-do-sadu-drugiej-instancji-i-rozpoznanego-przez-ten-sad-po-raz-pierwszym?tx_ttnews%5Bday%5D=14&amp;tx_ttnews%5Bmonth%5D=09&amp;tx_ttnews%5Byear%5D=2022&amp;cHash=95b63304c39eebdc7399d2ecd9235c5e" TargetMode="External"/><Relationship Id="rId1828" Type="http://schemas.openxmlformats.org/officeDocument/2006/relationships/hyperlink" Target="https://trybunal.gov.pl/sprawy-w-trybunale/art/2013-moc-prawna-wyciagow-z-ksiag-rachunkowych-funduszu-sekurytyzacyjnego?tx_ttnews%5Bday%5D=22&amp;tx_ttnews%5Bmonth%5D=10&amp;tx_ttnews%5Byear%5D=2013&amp;cHash=8f197c04ffa5a1746bb6205c213b65f0" TargetMode="External"/><Relationship Id="rId3043" Type="http://schemas.openxmlformats.org/officeDocument/2006/relationships/hyperlink" Target="https://trybunal.gov.pl/sprawy-w-trybunale/art/2013-prawo-do-wniesienia-kasacji-5?tx_ttnews%5Bday%5D=11&amp;tx_ttnews%5Bmonth%5D=10&amp;tx_ttnews%5Byear%5D=2013&amp;cHash=1ced2835a1edb064e651e97188ac4919" TargetMode="External"/><Relationship Id="rId171" Type="http://schemas.openxmlformats.org/officeDocument/2006/relationships/hyperlink" Target="https://trybunal.gov.pl/sprawy-w-trybunale/art/skarga-na-przewleklosc-postepowania-karnego-wykonawczego?tx_ttnews%5Bday%5D=03&amp;tx_ttnews%5Bmonth%5D=08&amp;tx_ttnews%5Byear%5D=2021&amp;cHash=7a18a49be2b58f0bd1d5ef278c2abae5" TargetMode="External"/><Relationship Id="rId2297" Type="http://schemas.openxmlformats.org/officeDocument/2006/relationships/hyperlink" Target="https://trybunal.gov.pl/sprawy-w-trybunale/art/2013-brak-odpowiednio-dlugiej-vacatio-legis?tx_ttnews%5Bday%5D=17&amp;tx_ttnews%5Bmonth%5D=10&amp;tx_ttnews%5Byear%5D=2013&amp;cHash=cb57167d0d4ac2e725c84f688e6b2373" TargetMode="External"/><Relationship Id="rId269" Type="http://schemas.openxmlformats.org/officeDocument/2006/relationships/hyperlink" Target="https://trybunal.gov.pl/sprawy-w-trybunale/art/obowiazek-wykazania-zamieszkania-wlasciciela-pozostawionego-majatku-zabuzanskiego-poza-obecnymi-granicami-rp-w-celu-realizacji-prawa-do-rekompensaty?tx_ttnews%5Bday%5D=25&amp;tx_ttnews%5Bmonth%5D=09&amp;tx_ttnews%5Byear%5D=2020&amp;cHash=f085c92751c9e2232f782aeda17a41ad" TargetMode="External"/><Relationship Id="rId476" Type="http://schemas.openxmlformats.org/officeDocument/2006/relationships/hyperlink" Target="https://trybunal.gov.pl/sprawy-w-trybunale/art/10763-brak-mozliwosci-skutecznego-dochodzenia-roszczen-regulacyjnych-przez-koscielne-osoby-prawne?tx_ttnews%5Bday%5D=16&amp;tx_ttnews%5Bmonth%5D=08&amp;tx_ttnews%5Byear%5D=2019&amp;cHash=377c2cc9e5cf3b139dcd7439c8d5384d" TargetMode="External"/><Relationship Id="rId683" Type="http://schemas.openxmlformats.org/officeDocument/2006/relationships/hyperlink" Target="https://trybunal.gov.pl/sprawy-w-trybunale/art/9645-ustawa-o-policji?tx_ttnews%5Bday%5D=29&amp;tx_ttnews%5Bmonth%5D=03&amp;tx_ttnews%5Byear%5D=2017&amp;cHash=9626c06848d5030acf1cfadb9478ed67" TargetMode="External"/><Relationship Id="rId890" Type="http://schemas.openxmlformats.org/officeDocument/2006/relationships/hyperlink" Target="https://trybunal.gov.pl/sprawy-w-trybunale/art/8515-prawo-do-zwiekszonego-wynagrodzenia-lub-zwiekszonego-wymiaru-czasu-wolnego-za-prace-wykonywana-n?tx_ttnews%5Bday%5D=07&amp;tx_ttnews%5Bmonth%5D=08&amp;tx_ttnews%5Byear%5D=2015&amp;cHash=11185116fd9b98474179fc7700071abb" TargetMode="External"/><Relationship Id="rId2157" Type="http://schemas.openxmlformats.org/officeDocument/2006/relationships/hyperlink" Target="https://trybunal.gov.pl/sprawy-w-trybunale/art/2013-swoboda-orzekania-przez-sedziego-o-wymiarze-kary-za-przestepstwa-dotyczace-sankcji-bezwzglednie?tx_ttnews%5Bday%5D=21&amp;tx_ttnews%5Bmonth%5D=10&amp;tx_ttnews%5Byear%5D=2013&amp;cHash=b733062a554bea8447eda9da333cb158" TargetMode="External"/><Relationship Id="rId2364" Type="http://schemas.openxmlformats.org/officeDocument/2006/relationships/hyperlink" Target="https://trybunal.gov.pl/sprawy-w-trybunale/art/2013-znieslawienie?tx_ttnews%5Bday%5D=17&amp;tx_ttnews%5Bmonth%5D=10&amp;tx_ttnews%5Byear%5D=2013&amp;cHash=cb57167d0d4ac2e725c84f688e6b2373" TargetMode="External"/><Relationship Id="rId2571" Type="http://schemas.openxmlformats.org/officeDocument/2006/relationships/hyperlink" Target="https://trybunal.gov.pl/sprawy-w-trybunale/art/2013-prawo-do-swiadczenia-przedemerytalnego?tx_ttnews%5Bday%5D=16&amp;tx_ttnews%5Bmonth%5D=10&amp;tx_ttnews%5Byear%5D=2013&amp;cHash=1142f9972054118f57e188f8ae3835fe" TargetMode="External"/><Relationship Id="rId129" Type="http://schemas.openxmlformats.org/officeDocument/2006/relationships/hyperlink" Target="https://trybunal.gov.pl/sprawy-w-trybunale/art/wysokosc-kary-pienieznej-za-przekazanie-po-terminie-kwartalnego-sprawozdania-podmiotu-prowadzacego-dzialalnosc-w-zakresie-oprozniania-zbiornikow-bezodplywowych-i-transportu-nieczystosci-cieklych?tx_ttnews%5Bday%5D=29&amp;tx_ttnews%5Bmonth%5D=11&amp;tx_ttnews%5Byear%5D=2021&amp;cHash=46a98e447a1b3211ddfc76601212a215" TargetMode="External"/><Relationship Id="rId336" Type="http://schemas.openxmlformats.org/officeDocument/2006/relationships/hyperlink" Target="https://trybunal.gov.pl/sprawy-w-trybunale/art/brak-mozliwosci-kontroli-instancyjnej-zarzadzenia-prezesa-sadu-o-braku-sprzecznosci-interesow-kilku-podejrzanych-reprezentowanych-przez-jednego-obronce?tx_ttnews%5Bday%5D=03&amp;tx_ttnews%5Bmonth%5D=06&amp;tx_ttnews%5Byear%5D=2020&amp;cHash=64ad44d75ac2b2d8e59aac2806120a97" TargetMode="External"/><Relationship Id="rId543" Type="http://schemas.openxmlformats.org/officeDocument/2006/relationships/hyperlink" Target="https://trybunal.gov.pl/sprawy-w-trybunale/art/10518-utrata-czlonkostwa-w-spoldzielni-mieszkaniowej?tx_ttnews%5Bday%5D=25&amp;tx_ttnews%5Bmonth%5D=03&amp;tx_ttnews%5Byear%5D=2019&amp;cHash=1551729e3dd1dd1ef333eed39d24f3a5" TargetMode="External"/><Relationship Id="rId988" Type="http://schemas.openxmlformats.org/officeDocument/2006/relationships/hyperlink" Target="https://trybunal.gov.pl/sprawy-w-trybunale/art/7500-ustawa-o-grach-hazardowych-proces-ustawodawczy-obowiazek-notyfikacji-przepisow-technicznych-prze?tx_ttnews%5Bday%5D=17&amp;tx_ttnews%5Bmonth%5D=03&amp;tx_ttnews%5Byear%5D=2015&amp;cHash=631f73c8433f53fec6e74ff3d704f6aa" TargetMode="External"/><Relationship Id="rId1173" Type="http://schemas.openxmlformats.org/officeDocument/2006/relationships/hyperlink" Target="https://trybunal.gov.pl/sprawy-w-trybunale/art/6983-koszty-sadowe?tx_ttnews%5Bday%5D=24&amp;tx_ttnews%5Bmonth%5D=07&amp;tx_ttnews%5Byear%5D=2014&amp;cHash=9475e6bef0ba352f5223fbd9b15b5148" TargetMode="External"/><Relationship Id="rId1380" Type="http://schemas.openxmlformats.org/officeDocument/2006/relationships/hyperlink" Target="https://trybunal.gov.pl/sprawy-w-trybunale/art/2013-obowiazek-wlasciciela-lub-posiadacza-pojazdu-wskazania-na-zadanie-uprawnionego-organu-komu-po?tx_ttnews%5Bday%5D=28&amp;tx_ttnews%5Bmonth%5D=10&amp;tx_ttnews%5Byear%5D=2013&amp;cHash=b728bddccf7e02103a220068b149aeca" TargetMode="External"/><Relationship Id="rId2017" Type="http://schemas.openxmlformats.org/officeDocument/2006/relationships/hyperlink" Target="https://trybunal.gov.pl/sprawy-w-trybunale/art/2013-wynagrodzenie-sedziow-4?tx_ttnews%5Bday%5D=21&amp;tx_ttnews%5Bmonth%5D=10&amp;tx_ttnews%5Byear%5D=2013&amp;cHash=b733062a554bea8447eda9da333cb158" TargetMode="External"/><Relationship Id="rId2224" Type="http://schemas.openxmlformats.org/officeDocument/2006/relationships/hyperlink" Target="https://trybunal.gov.pl/sprawy-w-trybunale/art/2013-nadplata-podatku-2?tx_ttnews%5Bday%5D=19&amp;tx_ttnews%5Bmonth%5D=10&amp;tx_ttnews%5Byear%5D=2013&amp;cHash=79081e7eff060b3b95c84a662be4da1b" TargetMode="External"/><Relationship Id="rId2669" Type="http://schemas.openxmlformats.org/officeDocument/2006/relationships/hyperlink" Target="https://trybunal.gov.pl/sprawy-w-trybunale/art/627-lokalizacja-drogi-krajowej?tx_ttnews%5Bday%5D=15&amp;tx_ttnews%5Bmonth%5D=10&amp;tx_ttnews%5Byear%5D=2013&amp;cHash=e61ff2a816a69e9579264b9738549421" TargetMode="External"/><Relationship Id="rId2876" Type="http://schemas.openxmlformats.org/officeDocument/2006/relationships/hyperlink" Target="https://trybunal.gov.pl/sprawy-w-trybunale/art/2013-ochrona-roszczen-pracowniczych-w-razie-niewyplacalnosci-pracodawcy?tx_ttnews%5Bday%5D=14&amp;tx_ttnews%5Bmonth%5D=10&amp;tx_ttnews%5Byear%5D=2013&amp;cHash=e4ce28f1884b572cc1ec2d9f933ee468" TargetMode="External"/><Relationship Id="rId403" Type="http://schemas.openxmlformats.org/officeDocument/2006/relationships/hyperlink" Target="https://trybunal.gov.pl/sprawy-w-trybunale/art/postanowienie-o-zagrozeniu-zaplata-za-naruszenie-obowiazku-wynikajacego-z-orzeczenia-dotyczacego-kontaktow-z-dzieckiem?tx_ttnews%5Bday%5D=21&amp;tx_ttnews%5Bmonth%5D=01&amp;tx_ttnews%5Byear%5D=2020&amp;cHash=307eb99d33de5458040ff01f8a235c4e" TargetMode="External"/><Relationship Id="rId750" Type="http://schemas.openxmlformats.org/officeDocument/2006/relationships/hyperlink" Target="https://trybunal.gov.pl/sprawy-w-trybunale/art/9132-postanowienie-referendarza-sadowego-o-nadaniu-klauzuli-wykonalnosci-srodki-zaskarzenia?tx_ttnews%5Bday%5D=02&amp;tx_ttnews%5Bmonth%5D=08&amp;tx_ttnews%5Byear%5D=2016&amp;cHash=66dc55b9d04ad1617a703fc6ba09e000" TargetMode="External"/><Relationship Id="rId848" Type="http://schemas.openxmlformats.org/officeDocument/2006/relationships/hyperlink" Target="https://trybunal.gov.pl/sprawy-w-trybunale/art/8718-nowelizacja-ustawy-o-trybunale-konstytucyjnym?tx_ttnews%5Bday%5D=24&amp;tx_ttnews%5Bmonth%5D=11&amp;tx_ttnews%5Byear%5D=2015&amp;cHash=a8c6ba6c25854914745af049677a1412" TargetMode="External"/><Relationship Id="rId1033" Type="http://schemas.openxmlformats.org/officeDocument/2006/relationships/hyperlink" Target="https://trybunal.gov.pl/sprawy-w-trybunale/art/7381-korpus-sluzby-cywilnej-uklad-zbiorowy-pracy?tx_ttnews%5Bday%5D=03&amp;tx_ttnews%5Bmonth%5D=02&amp;tx_ttnews%5Byear%5D=2015&amp;cHash=dcf3cf99d622f1c46e9f3089a1076a21" TargetMode="External"/><Relationship Id="rId1478" Type="http://schemas.openxmlformats.org/officeDocument/2006/relationships/hyperlink" Target="https://trybunal.gov.pl/sprawy-w-trybunale/art/2013-okreslenie-katalogu-zbieranych-informacji-o-jednostce-za-pomoca-srodkow-technicznych-w-dzialani-1?tx_ttnews%5Bday%5D=25&amp;tx_ttnews%5Bmonth%5D=10&amp;tx_ttnews%5Byear%5D=2013&amp;cHash=4fe1187494bc447be274d3c59a2b2d55" TargetMode="External"/><Relationship Id="rId1685" Type="http://schemas.openxmlformats.org/officeDocument/2006/relationships/hyperlink" Target="https://trybunal.gov.pl/sprawy-w-trybunale/art/2013-prawo-wlasnosci-spoldzielni-mieszkaniowej-3?tx_ttnews%5Bday%5D=23&amp;tx_ttnews%5Bmonth%5D=10&amp;tx_ttnews%5Byear%5D=2013&amp;cHash=acd30e670f7b1d4780339415089e5572" TargetMode="External"/><Relationship Id="rId1892" Type="http://schemas.openxmlformats.org/officeDocument/2006/relationships/hyperlink" Target="https://trybunal.gov.pl/sprawy-w-trybunale/art/2013-zasady-wystawiania-bankowych-tytulow-egzekucyjnych-zasady-umarzania-kredytow-mieszkaniowych?tx_ttnews%5Bday%5D=22&amp;tx_ttnews%5Bmonth%5D=10&amp;tx_ttnews%5Byear%5D=2013&amp;cHash=8f197c04ffa5a1746bb6205c213b65f0" TargetMode="External"/><Relationship Id="rId2431" Type="http://schemas.openxmlformats.org/officeDocument/2006/relationships/hyperlink" Target="https://trybunal.gov.pl/sprawy-w-trybunale/art/869-prawo-do-wczesniejszej-emerytury-praca-w-szczegolnych-warunkach-lub-w-szczegolnym-charakterze?tx_ttnews%5Bday%5D=17&amp;tx_ttnews%5Bmonth%5D=10&amp;tx_ttnews%5Byear%5D=2013&amp;cHash=cb57167d0d4ac2e725c84f688e6b2373" TargetMode="External"/><Relationship Id="rId2529" Type="http://schemas.openxmlformats.org/officeDocument/2006/relationships/hyperlink" Target="https://trybunal.gov.pl/sprawy-w-trybunale/art/770-wymog-rejestracji-tytulu-prasowego?tx_ttnews%5Bday%5D=16&amp;tx_ttnews%5Bmonth%5D=10&amp;tx_ttnews%5Byear%5D=2013&amp;cHash=1142f9972054118f57e188f8ae3835fe" TargetMode="External"/><Relationship Id="rId2736" Type="http://schemas.openxmlformats.org/officeDocument/2006/relationships/hyperlink" Target="https://trybunal.gov.pl/sprawy-w-trybunale/art/2013-sumy-depozytowe?tx_ttnews%5Bday%5D=14&amp;tx_ttnews%5Bmonth%5D=10&amp;tx_ttnews%5Byear%5D=2013&amp;cHash=e4ce28f1884b572cc1ec2d9f933ee468" TargetMode="External"/><Relationship Id="rId610" Type="http://schemas.openxmlformats.org/officeDocument/2006/relationships/hyperlink" Target="https://trybunal.gov.pl/sprawy-w-trybunale/art/10175-prawo-lowieckie?tx_ttnews%5Bday%5D=08&amp;tx_ttnews%5Bmonth%5D=06&amp;tx_ttnews%5Byear%5D=2018&amp;cHash=9d2dbf0f4a033a467c02e8c61d6ce4bd" TargetMode="External"/><Relationship Id="rId708" Type="http://schemas.openxmlformats.org/officeDocument/2006/relationships/hyperlink" Target="https://trybunal.gov.pl/sprawy-w-trybunale/art/9512-dochodzenie-naleznosci?tx_ttnews%5Bday%5D=16&amp;tx_ttnews%5Bmonth%5D=12&amp;tx_ttnews%5Byear%5D=2016&amp;cHash=19004245f484cccfde9aaea7c80c8124" TargetMode="External"/><Relationship Id="rId915" Type="http://schemas.openxmlformats.org/officeDocument/2006/relationships/hyperlink" Target="https://trybunal.gov.pl/sprawy-w-trybunale/art/8223-sprawy-o-swiadczenia-pieniezne-z-ubezpieczenia-spolecznego-i-zaopatrzenia-emerytalnego-oplaty?tx_ttnews%5Bday%5D=15&amp;tx_ttnews%5Bmonth%5D=06&amp;tx_ttnews%5Byear%5D=2015&amp;cHash=7f2ec7bb4bf82944069c07fe722cc970" TargetMode="External"/><Relationship Id="rId1240" Type="http://schemas.openxmlformats.org/officeDocument/2006/relationships/hyperlink" Target="https://trybunal.gov.pl/sprawy-w-trybunale/art/7427-przeksztalcenie-prawa-uzytkowania-wieczystego-w-prawo-wlasnosci-nieruchomosci-gminnych?tx_ttnews%5Bday%5D=17&amp;tx_ttnews%5Bmonth%5D=02&amp;tx_ttnews%5Byear%5D=2015&amp;cHash=e1c2bb1e9c35d6fb5a236919f82ef203" TargetMode="External"/><Relationship Id="rId1338" Type="http://schemas.openxmlformats.org/officeDocument/2006/relationships/hyperlink" Target="https://trybunal.gov.pl/sprawy-w-trybunale/art/2006-podstawa-prawna-zasiedzenia-sluzebnosci-gruntowej-sluzebnosc-przesylu?tx_ttnews%5Bday%5D=28&amp;tx_ttnews%5Bmonth%5D=10&amp;tx_ttnews%5Byear%5D=2013&amp;cHash=b728bddccf7e02103a220068b149aeca" TargetMode="External"/><Relationship Id="rId1545" Type="http://schemas.openxmlformats.org/officeDocument/2006/relationships/hyperlink" Target="https://trybunal.gov.pl/sprawy-w-trybunale/art/2013-przeniesienie-wlasnosci-lokalu?tx_ttnews%5Bday%5D=24&amp;tx_ttnews%5Bmonth%5D=10&amp;tx_ttnews%5Byear%5D=2013&amp;cHash=536cdfe28fa02f7f9d4c589e3c39aced" TargetMode="External"/><Relationship Id="rId2943" Type="http://schemas.openxmlformats.org/officeDocument/2006/relationships/hyperlink" Target="https://trybunal.gov.pl/sprawy-w-trybunale/art/2013-prawo-do-sadu-34?tx_ttnews%5Bday%5D=12&amp;tx_ttnews%5Bmonth%5D=10&amp;tx_ttnews%5Byear%5D=2013&amp;cHash=31f821da058a23f8185a5c7f28ee4ff2" TargetMode="External"/><Relationship Id="rId1100" Type="http://schemas.openxmlformats.org/officeDocument/2006/relationships/hyperlink" Target="https://trybunal.gov.pl/sprawy-w-trybunale/art/7224-dochody-jednostek-samorzadu-terytorialnego?tx_ttnews%5Bday%5D=18&amp;tx_ttnews%5Bmonth%5D=11&amp;tx_ttnews%5Byear%5D=2014&amp;cHash=e9c656e44c94c553c32a14219c995d51" TargetMode="External"/><Relationship Id="rId1405" Type="http://schemas.openxmlformats.org/officeDocument/2006/relationships/hyperlink" Target="https://trybunal.gov.pl/sprawy-w-trybunale/art/2013-egzamin-maturalny-uniewaznienie-egzaminu-7?tx_ttnews%5Bday%5D=28&amp;tx_ttnews%5Bmonth%5D=10&amp;tx_ttnews%5Byear%5D=2013&amp;cHash=b728bddccf7e02103a220068b149aeca" TargetMode="External"/><Relationship Id="rId1752" Type="http://schemas.openxmlformats.org/officeDocument/2006/relationships/hyperlink" Target="https://trybunal.gov.pl/sprawy-w-trybunale/art/2013-postepowanie-administracyjne-prawo-do-zaskarzenia-decyzji-wydanej-w-pierwszej-instancji?tx_ttnews%5Bday%5D=23&amp;tx_ttnews%5Bmonth%5D=10&amp;tx_ttnews%5Byear%5D=2013&amp;cHash=acd30e670f7b1d4780339415089e5572" TargetMode="External"/><Relationship Id="rId2803" Type="http://schemas.openxmlformats.org/officeDocument/2006/relationships/hyperlink" Target="https://trybunal.gov.pl/sprawy-w-trybunale/art/2013-wygasniecie-hipoteki-z-mocy-prawa?tx_ttnews%5Bday%5D=14&amp;tx_ttnews%5Bmonth%5D=10&amp;tx_ttnews%5Byear%5D=2013&amp;cHash=e4ce28f1884b572cc1ec2d9f933ee468" TargetMode="External"/><Relationship Id="rId44" Type="http://schemas.openxmlformats.org/officeDocument/2006/relationships/hyperlink" Target="https://trybunal.gov.pl/sprawy-w-trybunale/art/uzaleznienie-mozliwosci-wydania-wyroku-lacznego-od-tego-czy-sprawca-popelnil-dwa-lub-wiecej-przestepstw-zanim-zapadl-pierwszy-wyrok-3?tx_ttnews%5Bday%5D=28&amp;tx_ttnews%5Bmonth%5D=06&amp;tx_ttnews%5Byear%5D=2022&amp;cHash=7d64cc7bd6cb86e9ae811950c9e67d71" TargetMode="External"/><Relationship Id="rId1612" Type="http://schemas.openxmlformats.org/officeDocument/2006/relationships/hyperlink" Target="https://trybunal.gov.pl/sprawy-w-trybunale/art/2013-przymusowa-sprzedaz-lokalu-w-zwiazku-z-dlugotrwalym-zaleganiem-naleznych-za-niego-oplat?tx_ttnews%5Bday%5D=24&amp;tx_ttnews%5Bmonth%5D=10&amp;tx_ttnews%5Byear%5D=2013&amp;cHash=536cdfe28fa02f7f9d4c589e3c39aced" TargetMode="External"/><Relationship Id="rId1917" Type="http://schemas.openxmlformats.org/officeDocument/2006/relationships/hyperlink" Target="https://trybunal.gov.pl/sprawy-w-trybunale/art/2013-wynagrodzenie-sedziego?tx_ttnews%5Bday%5D=22&amp;tx_ttnews%5Bmonth%5D=10&amp;tx_ttnews%5Byear%5D=2013&amp;cHash=8f197c04ffa5a1746bb6205c213b65f0" TargetMode="External"/><Relationship Id="rId3065" Type="http://schemas.openxmlformats.org/officeDocument/2006/relationships/hyperlink" Target="https://trybunal.gov.pl/sprawy-w-trybunale/art/2013-prawo-do-wczesniejszej-emerytury-osob-prowadzacych-dzialalnosc-gospodarcza?tx_ttnews%5Bday%5D=11&amp;tx_ttnews%5Bmonth%5D=10&amp;tx_ttnews%5Byear%5D=2013&amp;cHash=1ced2835a1edb064e651e97188ac4919" TargetMode="External"/><Relationship Id="rId193" Type="http://schemas.openxmlformats.org/officeDocument/2006/relationships/hyperlink" Target="https://trybunal.gov.pl/sprawy-w-trybunale/art/11507-ocena-faktu-przekroczenia-predkosci-w-postepowaniu-w-sprawie-zatrzymania-prawa-jazdy?tx_ttnews%5Bday%5D=28&amp;tx_ttnews%5Bmonth%5D=04&amp;tx_ttnews%5Byear%5D=2021&amp;cHash=eb9f685d51df9a219b6f8cc186b96d04" TargetMode="External"/><Relationship Id="rId498" Type="http://schemas.openxmlformats.org/officeDocument/2006/relationships/hyperlink" Target="https://trybunal.gov.pl/sprawy-w-trybunale/art/10720-ustawa-o-obrocie-instrumentami-finansowymi?tx_ttnews%5Bday%5D=12&amp;tx_ttnews%5Bmonth%5D=07&amp;tx_ttnews%5Byear%5D=2019&amp;cHash=fb8659b3c131b83338843120ea188436" TargetMode="External"/><Relationship Id="rId2081" Type="http://schemas.openxmlformats.org/officeDocument/2006/relationships/hyperlink" Target="https://trybunal.gov.pl/sprawy-w-trybunale/art/1249-odrzucenie-srodka-odwolawczego-z-powodu-nieuiszczenia-oplaty?tx_ttnews%5Bday%5D=21&amp;tx_ttnews%5Bmonth%5D=10&amp;tx_ttnews%5Byear%5D=2013&amp;cHash=b733062a554bea8447eda9da333cb158" TargetMode="External"/><Relationship Id="rId2179" Type="http://schemas.openxmlformats.org/officeDocument/2006/relationships/hyperlink" Target="https://trybunal.gov.pl/sprawy-w-trybunale/art/2013-odrzucenie-srodka-odwolawczego?tx_ttnews%5Bday%5D=19&amp;tx_ttnews%5Bmonth%5D=10&amp;tx_ttnews%5Byear%5D=2013&amp;cHash=79081e7eff060b3b95c84a662be4da1b" TargetMode="External"/><Relationship Id="rId260" Type="http://schemas.openxmlformats.org/officeDocument/2006/relationships/hyperlink" Target="https://trybunal.gov.pl/sprawy-w-trybunale/art/podstawy-wydania-nakazu-zaplaty-w-dochodzeniu-roszczenia-przez-bank?tx_ttnews%5Bday%5D=29&amp;tx_ttnews%5Bmonth%5D=09&amp;tx_ttnews%5Byear%5D=2020&amp;cHash=cb93970e02c4d6b00a3e57d2e090a595" TargetMode="External"/><Relationship Id="rId2386" Type="http://schemas.openxmlformats.org/officeDocument/2006/relationships/hyperlink" Target="https://trybunal.gov.pl/sprawy-w-trybunale/art/2013-zmiana-wysokosci-zwolnien-od-podatku-akcyzowego-na-biopaliwa?tx_ttnews%5Bday%5D=17&amp;tx_ttnews%5Bmonth%5D=10&amp;tx_ttnews%5Byear%5D=2013&amp;cHash=cb57167d0d4ac2e725c84f688e6b2373" TargetMode="External"/><Relationship Id="rId2593" Type="http://schemas.openxmlformats.org/officeDocument/2006/relationships/hyperlink" Target="https://trybunal.gov.pl/sprawy-w-trybunale/art/2013-brak-pisemnego-uzasadnienia-postanowienia-o-odmowie-przyjecia-kasacji?tx_ttnews%5Bday%5D=16&amp;tx_ttnews%5Bmonth%5D=10&amp;tx_ttnews%5Byear%5D=2013&amp;cHash=1142f9972054118f57e188f8ae3835fe" TargetMode="External"/><Relationship Id="rId120" Type="http://schemas.openxmlformats.org/officeDocument/2006/relationships/hyperlink" Target="https://trybunal.gov.pl/sprawy-w-trybunale/art/bezskutecznosc-dokonanej-w-ciagu-szesciu-miesiecy-przed-dniem-zlozenia-wniosku-o-ogloszenie-upadlosci-zaplaty-niewymagalnego-dlugu?tx_ttnews%5Bday%5D=30&amp;tx_ttnews%5Bmonth%5D=11&amp;tx_ttnews%5Byear%5D=2021&amp;cHash=0099c9477da271ae0a3cfcc1456ff214" TargetMode="External"/><Relationship Id="rId358" Type="http://schemas.openxmlformats.org/officeDocument/2006/relationships/hyperlink" Target="https://trybunal.gov.pl/sprawy-w-trybunale/art/nalozenie-na-strone-niebedaca-przedsiebiorca-i-nieprowadzaca-dzialalnosci-gospodarczej-nieproporcjonalnie-duzego-obowiazku-podatkowego-przewidzianego-dla-przedsiebiorcow-lub-innych-osob-prowadzacych-dzialalnosc-gospodarcza?tx_ttnews%5Bday%5D=21&amp;tx_ttnews%5Bmonth%5D=04&amp;tx_ttnews%5Byear%5D=2020&amp;cHash=b5b3c7d0f79d675387be767109115cb1" TargetMode="External"/><Relationship Id="rId565" Type="http://schemas.openxmlformats.org/officeDocument/2006/relationships/hyperlink" Target="https://trybunal.gov.pl/sprawy-w-trybunale/art/10435-nowelizacja-ustawy-o-komornikach-sadowych-i-egzekucji?tx_ttnews%5Bday%5D=18&amp;tx_ttnews%5Bmonth%5D=12&amp;tx_ttnews%5Byear%5D=2018&amp;cHash=6dc75609aaf3c10633848bda53fbca1e" TargetMode="External"/><Relationship Id="rId772" Type="http://schemas.openxmlformats.org/officeDocument/2006/relationships/hyperlink" Target="https://trybunal.gov.pl/sprawy-w-trybunale/art/8996-postepowanie-karne-dopuszczenie-przez-sad-dowodu-uzyskanego-z-naruszeniem-przepisow-postepowan?tx_ttnews%5Bday%5D=19&amp;tx_ttnews%5Bmonth%5D=05&amp;tx_ttnews%5Byear%5D=2016&amp;cHash=de1dfe9ceab66863475ceb6ebd56675d" TargetMode="External"/><Relationship Id="rId1195" Type="http://schemas.openxmlformats.org/officeDocument/2006/relationships/hyperlink" Target="https://trybunal.gov.pl/sprawy-w-trybunale/art/6852-gry-hazardowe-zasady-procesu-legislacyjnego?tx_ttnews%5Bday%5D=12&amp;tx_ttnews%5Bmonth%5D=05&amp;tx_ttnews%5Byear%5D=2014&amp;cHash=e8b9fbcfa91e4a3af78f3289cf17dfb9" TargetMode="External"/><Relationship Id="rId2039" Type="http://schemas.openxmlformats.org/officeDocument/2006/relationships/hyperlink" Target="https://trybunal.gov.pl/sprawy-w-trybunale/art/2013-pozbawienie-biernego-prawa-wyborczego-2?tx_ttnews%5Bday%5D=21&amp;tx_ttnews%5Bmonth%5D=10&amp;tx_ttnews%5Byear%5D=2013&amp;cHash=b733062a554bea8447eda9da333cb158" TargetMode="External"/><Relationship Id="rId2246" Type="http://schemas.openxmlformats.org/officeDocument/2006/relationships/hyperlink" Target="https://trybunal.gov.pl/sprawy-w-trybunale/art/2013-zasady-przechodzenia-nauczycieli-na-emeryture?tx_ttnews%5Bday%5D=17&amp;tx_ttnews%5Bmonth%5D=10&amp;tx_ttnews%5Byear%5D=2013&amp;cHash=cb57167d0d4ac2e725c84f688e6b2373" TargetMode="External"/><Relationship Id="rId2453" Type="http://schemas.openxmlformats.org/officeDocument/2006/relationships/hyperlink" Target="https://trybunal.gov.pl/sprawy-w-trybunale/art/846-odszkodowanie-dla-wlasciciela-nieruchomosci-polozonej-przy-wale-przeciwpowodziowym?tx_ttnews%5Bday%5D=16&amp;tx_ttnews%5Bmonth%5D=10&amp;tx_ttnews%5Byear%5D=2013&amp;cHash=1142f9972054118f57e188f8ae3835fe" TargetMode="External"/><Relationship Id="rId2660" Type="http://schemas.openxmlformats.org/officeDocument/2006/relationships/hyperlink" Target="https://trybunal.gov.pl/sprawy-w-trybunale/art/637-lokale-mieszkalne-znajdujace-sie-w-zasobach-wojskowej-agencji-mieszkaniowej-prawo-do-zamieszkani?tx_ttnews%5Bday%5D=15&amp;tx_ttnews%5Bmonth%5D=10&amp;tx_ttnews%5Byear%5D=2013&amp;cHash=e61ff2a816a69e9579264b9738549421" TargetMode="External"/><Relationship Id="rId2898" Type="http://schemas.openxmlformats.org/officeDocument/2006/relationships/hyperlink" Target="https://trybunal.gov.pl/sprawy-w-trybunale/art/398-obciazenie-kosztami-sadowymi-uzytkownika-wieczystego-ktory-nie-zlozyl-sprzeciwu-od-orzeczen?tx_ttnews%5Bday%5D=14&amp;tx_ttnews%5Bmonth%5D=10&amp;tx_ttnews%5Byear%5D=2013&amp;cHash=e4ce28f1884b572cc1ec2d9f933ee468" TargetMode="External"/><Relationship Id="rId218" Type="http://schemas.openxmlformats.org/officeDocument/2006/relationships/hyperlink" Target="https://trybunal.gov.pl/sprawy-w-trybunale/art/umieszczenie-w-zakladzie-psychiatrycznym-na-podstawie-nieprawomocnego-postanowienia?tx_ttnews%5Bday%5D=15&amp;tx_ttnews%5Bmonth%5D=01&amp;tx_ttnews%5Byear%5D=2021&amp;cHash=f709e43b682d2b2b5cca263e9fe1be13" TargetMode="External"/><Relationship Id="rId425" Type="http://schemas.openxmlformats.org/officeDocument/2006/relationships/hyperlink" Target="https://trybunal.gov.pl/sprawy-w-trybunale/art/brak-mozliwosci-uznania-czynnosci-prawnej-dokonanej-z-pokrzywdzeniem-wierzycieli-za-bezskuteczna-po-uplywie-pieciu-lat-od-daty-tej-czynnosci?tx_ttnews%5Bday%5D=03&amp;tx_ttnews%5Bmonth%5D=12&amp;tx_ttnews%5Byear%5D=2019&amp;cHash=481987738ea38940c386deec4f210af9" TargetMode="External"/><Relationship Id="rId632" Type="http://schemas.openxmlformats.org/officeDocument/2006/relationships/hyperlink" Target="https://trybunal.gov.pl/sprawy-w-trybunale/art/9989-kodeks-postepowania-cywilnego-orzeczenie-referendarza-sadowego?tx_ttnews%5Bday%5D=18&amp;tx_ttnews%5Bmonth%5D=12&amp;tx_ttnews%5Byear%5D=2017&amp;cHash=5f245f686c3b2dbb747da6b7673aa52e" TargetMode="External"/><Relationship Id="rId1055" Type="http://schemas.openxmlformats.org/officeDocument/2006/relationships/hyperlink" Target="https://trybunal.gov.pl/sprawy-w-trybunale/art/7331-ustawa-o-grach-hazardowych-proces-ustawodawczy-obowiazek-notyfikacji-przepisow-technicznych-prze?tx_ttnews%5Bday%5D=16&amp;tx_ttnews%5Bmonth%5D=01&amp;tx_ttnews%5Byear%5D=2015&amp;cHash=931b0adb35a1e8dc25d75e2306476a66" TargetMode="External"/><Relationship Id="rId1262" Type="http://schemas.openxmlformats.org/officeDocument/2006/relationships/hyperlink" Target="https://trybunal.gov.pl/sprawy-w-trybunale/art/2013-koszty-sadowe-w-sprawach-cywilnych-wysokosc-oplat?tx_ttnews%5Bday%5D=30&amp;tx_ttnews%5Bmonth%5D=11&amp;tx_ttnews%5Byear%5D=2013&amp;cHash=ce6c5ab1fe289c48fb8bc17e94b0dc3d" TargetMode="External"/><Relationship Id="rId2106" Type="http://schemas.openxmlformats.org/officeDocument/2006/relationships/hyperlink" Target="https://trybunal.gov.pl/sprawy-w-trybunale/art/1224-zakres-ochrony-prawnej-wierzyciela-w-postepowaniu-upadlosciowym?tx_ttnews%5Bday%5D=21&amp;tx_ttnews%5Bmonth%5D=10&amp;tx_ttnews%5Byear%5D=2013&amp;cHash=b733062a554bea8447eda9da333cb158" TargetMode="External"/><Relationship Id="rId2313" Type="http://schemas.openxmlformats.org/officeDocument/2006/relationships/hyperlink" Target="https://trybunal.gov.pl/sprawy-w-trybunale/art/991-intertemporalnosc-ustawy-o-obrocie-instrumentami-finansowymi-wobec-stanow-faktycznych-zaszlych-w?tx_ttnews%5Bday%5D=17&amp;tx_ttnews%5Bmonth%5D=10&amp;tx_ttnews%5Byear%5D=2013&amp;cHash=cb57167d0d4ac2e725c84f688e6b2373" TargetMode="External"/><Relationship Id="rId2520" Type="http://schemas.openxmlformats.org/officeDocument/2006/relationships/hyperlink" Target="https://trybunal.gov.pl/sprawy-w-trybunale/art/2013-wolnosc-prasy-1?tx_ttnews%5Bday%5D=16&amp;tx_ttnews%5Bmonth%5D=10&amp;tx_ttnews%5Byear%5D=2013&amp;cHash=1142f9972054118f57e188f8ae3835fe" TargetMode="External"/><Relationship Id="rId2758" Type="http://schemas.openxmlformats.org/officeDocument/2006/relationships/hyperlink" Target="https://trybunal.gov.pl/sprawy-w-trybunale/art/538-postepowanie-sadowe?tx_ttnews%5Bday%5D=14&amp;tx_ttnews%5Bmonth%5D=10&amp;tx_ttnews%5Byear%5D=2013&amp;cHash=e4ce28f1884b572cc1ec2d9f933ee468" TargetMode="External"/><Relationship Id="rId2965" Type="http://schemas.openxmlformats.org/officeDocument/2006/relationships/hyperlink" Target="https://trybunal.gov.pl/sprawy-w-trybunale/art/2013-prawo-do-prywatnosci?tx_ttnews%5Bday%5D=12&amp;tx_ttnews%5Bmonth%5D=10&amp;tx_ttnews%5Byear%5D=2013&amp;cHash=31f821da058a23f8185a5c7f28ee4ff2" TargetMode="External"/><Relationship Id="rId937" Type="http://schemas.openxmlformats.org/officeDocument/2006/relationships/hyperlink" Target="https://trybunal.gov.pl/sprawy-w-trybunale/art/7631-nieruchomosci-rolne-skarbu-panstwa-wynagrodzenie-za-korzystanie-z-nieruchomosci-przez-osobe-wl?tx_ttnews%5Bday%5D=15&amp;tx_ttnews%5Bmonth%5D=05&amp;tx_ttnews%5Byear%5D=2015&amp;cHash=25ecab6da541ab25105134b5ca5685c5" TargetMode="External"/><Relationship Id="rId1122" Type="http://schemas.openxmlformats.org/officeDocument/2006/relationships/hyperlink" Target="https://trybunal.gov.pl/sprawy-w-trybunale/art/7160-oplaty-za-czynnosci-radcow-prawnych-oraz-kosztow-pomocy-prawnej-wytyczne-dotyczace-okreslenia?tx_ttnews%5Bday%5D=14&amp;tx_ttnews%5Bmonth%5D=10&amp;tx_ttnews%5Byear%5D=2014&amp;cHash=37a8b5dc6c480d3609f168ea403e12a8" TargetMode="External"/><Relationship Id="rId1567" Type="http://schemas.openxmlformats.org/officeDocument/2006/relationships/hyperlink" Target="https://trybunal.gov.pl/sprawy-w-trybunale/art/2013-odszkodowanie-z-tytulu-wadliwej-decyzji-administracyjnej-1?tx_ttnews%5Bday%5D=24&amp;tx_ttnews%5Bmonth%5D=10&amp;tx_ttnews%5Byear%5D=2013&amp;cHash=536cdfe28fa02f7f9d4c589e3c39aced" TargetMode="External"/><Relationship Id="rId1774" Type="http://schemas.openxmlformats.org/officeDocument/2006/relationships/hyperlink" Target="https://trybunal.gov.pl/sprawy-w-trybunale/art/1559-ogrody-dzialkowe?tx_ttnews%5Bday%5D=22&amp;tx_ttnews%5Bmonth%5D=10&amp;tx_ttnews%5Byear%5D=2013&amp;cHash=8f197c04ffa5a1746bb6205c213b65f0" TargetMode="External"/><Relationship Id="rId1981" Type="http://schemas.openxmlformats.org/officeDocument/2006/relationships/hyperlink" Target="https://trybunal.gov.pl/sprawy-w-trybunale/art/2013-uzaleznienie-wysokosci-podwyzki-czynszu-od-wartosci-kapitalu-poniesionego-na-budowe-zakup-lub?tx_ttnews%5Bday%5D=22&amp;tx_ttnews%5Bmonth%5D=10&amp;tx_ttnews%5Byear%5D=2013&amp;cHash=8f197c04ffa5a1746bb6205c213b65f0" TargetMode="External"/><Relationship Id="rId2618" Type="http://schemas.openxmlformats.org/officeDocument/2006/relationships/hyperlink" Target="https://trybunal.gov.pl/sprawy-w-trybunale/art/2013-oplata-adiacencka-3?tx_ttnews%5Bday%5D=15&amp;tx_ttnews%5Bmonth%5D=10&amp;tx_ttnews%5Byear%5D=2013&amp;cHash=e61ff2a816a69e9579264b9738549421" TargetMode="External"/><Relationship Id="rId2825" Type="http://schemas.openxmlformats.org/officeDocument/2006/relationships/hyperlink" Target="https://trybunal.gov.pl/sprawy-w-trybunale/art/2013-zwolnienie-z-podatku-vat-uslugi-internetowe?tx_ttnews%5Bday%5D=14&amp;tx_ttnews%5Bmonth%5D=10&amp;tx_ttnews%5Byear%5D=2013&amp;cHash=e4ce28f1884b572cc1ec2d9f933ee468" TargetMode="External"/><Relationship Id="rId66" Type="http://schemas.openxmlformats.org/officeDocument/2006/relationships/hyperlink" Target="https://trybunal.gov.pl/sprawy-w-trybunale/art/pominiecie-w-ustawie-emerytalnej-sluzby-w-inspekcji-celnej-i-urzedach-kontroli-skarbowej-wsrod-okresow-rownorzednych-ze-sluzba-w-policji?tx_ttnews%5Bday%5D=10&amp;tx_ttnews%5Bmonth%5D=05&amp;tx_ttnews%5Byear%5D=2022&amp;cHash=f2597bb47dbd5f6f8317ee0a9c03be3d" TargetMode="External"/><Relationship Id="rId1427" Type="http://schemas.openxmlformats.org/officeDocument/2006/relationships/hyperlink" Target="https://trybunal.gov.pl/sprawy-w-trybunale/art/2013-drogi-publiczne-zasady-przygotowania-i-realizacji-inwestycji?tx_ttnews%5Bday%5D=28&amp;tx_ttnews%5Bmonth%5D=10&amp;tx_ttnews%5Byear%5D=2013&amp;cHash=b728bddccf7e02103a220068b149aeca" TargetMode="External"/><Relationship Id="rId1634" Type="http://schemas.openxmlformats.org/officeDocument/2006/relationships/hyperlink" Target="https://trybunal.gov.pl/sprawy-w-trybunale/art/2013-zasady-ustalania-wymiaru-pracy-pracownika-w-okresie-rozliczeniowym-w-ktory-swieto-przypada-na-dz?tx_ttnews%5Bday%5D=24&amp;tx_ttnews%5Bmonth%5D=10&amp;tx_ttnews%5Byear%5D=2013&amp;cHash=536cdfe28fa02f7f9d4c589e3c39aced" TargetMode="External"/><Relationship Id="rId1841" Type="http://schemas.openxmlformats.org/officeDocument/2006/relationships/hyperlink" Target="https://trybunal.gov.pl/sprawy-w-trybunale/art/1492-brak-mozliwosci-zlozenia-zazalenia-na-postanowienie-sadu-apelacyjnego-oddalajace-wniosek-o-wz?tx_ttnews%5Bday%5D=22&amp;tx_ttnews%5Bmonth%5D=10&amp;tx_ttnews%5Byear%5D=2013&amp;cHash=8f197c04ffa5a1746bb6205c213b65f0" TargetMode="External"/><Relationship Id="rId1939" Type="http://schemas.openxmlformats.org/officeDocument/2006/relationships/hyperlink" Target="https://trybunal.gov.pl/sprawy-w-trybunale/art/2013-uiszczanie-oplat-przez-producentow-i-importerow-magnetofonow-magnetowidow-i-innych-podobnych-u?tx_ttnews%5Bday%5D=22&amp;tx_ttnews%5Bmonth%5D=10&amp;tx_ttnews%5Byear%5D=2013&amp;cHash=8f197c04ffa5a1746bb6205c213b65f0" TargetMode="External"/><Relationship Id="rId1701" Type="http://schemas.openxmlformats.org/officeDocument/2006/relationships/hyperlink" Target="https://trybunal.gov.pl/sprawy-w-trybunale/art/2013-centralne-biuro-antykorupcyjne-zasady-dostepu-do-dokumentow-wytworzonych-przez-cba?tx_ttnews%5Bday%5D=23&amp;tx_ttnews%5Bmonth%5D=10&amp;tx_ttnews%5Byear%5D=2013&amp;cHash=acd30e670f7b1d4780339415089e5572" TargetMode="External"/><Relationship Id="rId282" Type="http://schemas.openxmlformats.org/officeDocument/2006/relationships/hyperlink" Target="https://trybunal.gov.pl/sprawy-w-trybunale/art/pelnienie-obowiazkow-przez-rzecznika-praw-obywatelskich-po-uplywie-piecioletniej-kadencji-do-czasu-objecia-stanowiska-przez-nowego-rzecznika?tx_ttnews%5Bday%5D=17&amp;tx_ttnews%5Bmonth%5D=09&amp;tx_ttnews%5Byear%5D=2020&amp;cHash=17ecc55711f235e794d4f53d621696a9" TargetMode="External"/><Relationship Id="rId587" Type="http://schemas.openxmlformats.org/officeDocument/2006/relationships/hyperlink" Target="https://trybunal.gov.pl/sprawy-w-trybunale/art/10286-ubezwlasnowolnienie-calkowite-maloletnich-posiadajacych-ograniczona-zdolnosc-do-czynnosci-pr?tx_ttnews%5Bday%5D=31&amp;tx_ttnews%5Bmonth%5D=08&amp;tx_ttnews%5Byear%5D=2018&amp;cHash=755d7cd92c692ade678c7b40b059c0a3" TargetMode="External"/><Relationship Id="rId2170" Type="http://schemas.openxmlformats.org/officeDocument/2006/relationships/hyperlink" Target="https://trybunal.gov.pl/sprawy-w-trybunale/art/2013-konstytucyjnosc-dzialalnosci-samoobrony-rzeczypospolitej-polskiej?tx_ttnews%5Bday%5D=19&amp;tx_ttnews%5Bmonth%5D=10&amp;tx_ttnews%5Byear%5D=2013&amp;cHash=79081e7eff060b3b95c84a662be4da1b" TargetMode="External"/><Relationship Id="rId2268" Type="http://schemas.openxmlformats.org/officeDocument/2006/relationships/hyperlink" Target="https://trybunal.gov.pl/sprawy-w-trybunale/art/2013-nalozenie-na-gmine-obowiazku-zaspokajania-roszczen-odszkodowawczych-kosztem-majatku-gminy?tx_ttnews%5Bday%5D=17&amp;tx_ttnews%5Bmonth%5D=10&amp;tx_ttnews%5Byear%5D=2013&amp;cHash=cb57167d0d4ac2e725c84f688e6b2373" TargetMode="External"/><Relationship Id="rId3014" Type="http://schemas.openxmlformats.org/officeDocument/2006/relationships/hyperlink" Target="https://trybunal.gov.pl/sprawy-w-trybunale/art/2013-radcowie-prawni-zwolnienie-z-tajemnicy-zawodowej-3?tx_ttnews%5Bday%5D=12&amp;tx_ttnews%5Bmonth%5D=10&amp;tx_ttnews%5Byear%5D=2013&amp;cHash=31f821da058a23f8185a5c7f28ee4ff2" TargetMode="External"/><Relationship Id="rId8" Type="http://schemas.openxmlformats.org/officeDocument/2006/relationships/hyperlink" Target="https://trybunal.gov.pl/sprawy-w-trybunale/art/ograniczenie-mozliwosci-dochodzenia-odszkodowania-i-zadoscuczynienia-przez-osoby-powolane-do-sluzby-wojskowej-za-dzialalnosc-na-rzecz-niepodleglego-bytu-panstwa-polskiego?tx_ttnews%5Bday%5D=21&amp;tx_ttnews%5Bmonth%5D=10&amp;tx_ttnews%5Byear%5D=2022&amp;cHash=387cefacd6d55d5879927fd92a18d218" TargetMode="External"/><Relationship Id="rId142" Type="http://schemas.openxmlformats.org/officeDocument/2006/relationships/hyperlink" Target="https://trybunal.gov.pl/sprawy-w-trybunale/art/instytucja-warunkowego-zawieszenia-kary-przepisy-intertemporalne?tx_ttnews%5Bday%5D=08&amp;tx_ttnews%5Bmonth%5D=11&amp;tx_ttnews%5Byear%5D=2021&amp;cHash=5c8c7eee5a88df412fa99ef805126367" TargetMode="External"/><Relationship Id="rId447" Type="http://schemas.openxmlformats.org/officeDocument/2006/relationships/hyperlink" Target="https://trybunal.gov.pl/sprawy-w-trybunale/art/rozszerzenie-zakresu-oswiadczen-o-stanie-majatkowym-funkcjonariuszy-publicznych-o-informacje-dotyczace-sytuacji-majatkowej-osob-najblizszych-skladajacym-oswiadczenia?tx_ttnews%5Bday%5D=25&amp;tx_ttnews%5Bmonth%5D=10&amp;tx_ttnews%5Byear%5D=2019&amp;cHash=052e4842fb2593317f1e4f660635941e" TargetMode="External"/><Relationship Id="rId794" Type="http://schemas.openxmlformats.org/officeDocument/2006/relationships/hyperlink" Target="https://trybunal.gov.pl/sprawy-w-trybunale/art/8910-zasady-zawieszenia-biegu-przedawnienia-wystepku-sciganego-z-oskarzenia-prywatnego?tx_ttnews%5Bday%5D=07&amp;tx_ttnews%5Bmonth%5D=04&amp;tx_ttnews%5Byear%5D=2016&amp;cHash=bf4196c4488aac81cacb6a4af8a7a243" TargetMode="External"/><Relationship Id="rId1077" Type="http://schemas.openxmlformats.org/officeDocument/2006/relationships/hyperlink" Target="https://trybunal.gov.pl/sprawy-w-trybunale/art/7291-ustawa-o-grach-hazardowych-obowiazek-notyfikacji?tx_ttnews%5Bday%5D=17&amp;tx_ttnews%5Bmonth%5D=12&amp;tx_ttnews%5Byear%5D=2014&amp;cHash=dfd95b603e24ed04e8399b309b475462" TargetMode="External"/><Relationship Id="rId2030" Type="http://schemas.openxmlformats.org/officeDocument/2006/relationships/hyperlink" Target="https://trybunal.gov.pl/sprawy-w-trybunale/art/2013-wygasniecie-wlasnosciowego-prawa-do-lokalu-spoldzielczego?tx_ttnews%5Bday%5D=21&amp;tx_ttnews%5Bmonth%5D=10&amp;tx_ttnews%5Byear%5D=2013&amp;cHash=b733062a554bea8447eda9da333cb158" TargetMode="External"/><Relationship Id="rId2128" Type="http://schemas.openxmlformats.org/officeDocument/2006/relationships/hyperlink" Target="https://trybunal.gov.pl/sprawy-w-trybunale/art/2013-wynagrodzenie-sedziow-sadow-powszechnych-24?tx_ttnews%5Bday%5D=21&amp;tx_ttnews%5Bmonth%5D=10&amp;tx_ttnews%5Byear%5D=2013&amp;cHash=b733062a554bea8447eda9da333cb158" TargetMode="External"/><Relationship Id="rId2475" Type="http://schemas.openxmlformats.org/officeDocument/2006/relationships/hyperlink" Target="https://trybunal.gov.pl/sprawy-w-trybunale/art/2013-aplikacja-adwokacka?tx_ttnews%5Bday%5D=16&amp;tx_ttnews%5Bmonth%5D=10&amp;tx_ttnews%5Byear%5D=2013&amp;cHash=1142f9972054118f57e188f8ae3835fe" TargetMode="External"/><Relationship Id="rId2682" Type="http://schemas.openxmlformats.org/officeDocument/2006/relationships/hyperlink" Target="https://trybunal.gov.pl/sprawy-w-trybunale/art/2013-gospodarka-nieruchomosciami-zwrot-wywlaszczonej-nieruchomosci?tx_ttnews%5Bday%5D=15&amp;tx_ttnews%5Bmonth%5D=10&amp;tx_ttnews%5Byear%5D=2013&amp;cHash=e61ff2a816a69e9579264b9738549421" TargetMode="External"/><Relationship Id="rId2987" Type="http://schemas.openxmlformats.org/officeDocument/2006/relationships/hyperlink" Target="https://trybunal.gov.pl/sprawy-w-trybunale/art/2013-finansowanie-kampanii-wyborczej-1?tx_ttnews%5Bday%5D=12&amp;tx_ttnews%5Bmonth%5D=10&amp;tx_ttnews%5Byear%5D=2013&amp;cHash=31f821da058a23f8185a5c7f28ee4ff2" TargetMode="External"/><Relationship Id="rId654" Type="http://schemas.openxmlformats.org/officeDocument/2006/relationships/hyperlink" Target="https://trybunal.gov.pl/sprawy-w-trybunale/art/9820-ustawa-o-panstwowej-strazy-pozarnej-kodeks-postepowania-administracyjnego?tx_ttnews%5Bday%5D=29&amp;tx_ttnews%5Bmonth%5D=08&amp;tx_ttnews%5Byear%5D=2017&amp;cHash=cf764f866cf16263ef86b3cc4c286671" TargetMode="External"/><Relationship Id="rId861" Type="http://schemas.openxmlformats.org/officeDocument/2006/relationships/hyperlink" Target="https://trybunal.gov.pl/sprawy-w-trybunale/art/8656-zasady-przyznawania-dodatkow-do-zasilkow-rodzinnych-z-tytulu-opieki-nad-dziecmi-w-okresie-korzy?tx_ttnews%5Bday%5D=26&amp;tx_ttnews%5Bmonth%5D=10&amp;tx_ttnews%5Byear%5D=2015&amp;cHash=91cf4b89545623432c12ca117b8743f0" TargetMode="External"/><Relationship Id="rId959" Type="http://schemas.openxmlformats.org/officeDocument/2006/relationships/hyperlink" Target="https://trybunal.gov.pl/sprawy-w-trybunale/art/7567-zasady-naliczania-odsetek-od-zaleglych-skladek-na-ubezpieczenia-spoleczne?tx_ttnews%5Bday%5D=15&amp;tx_ttnews%5Bmonth%5D=04&amp;tx_ttnews%5Byear%5D=2015&amp;cHash=cf7fad6c4c6953046d35162206e4dc19" TargetMode="External"/><Relationship Id="rId1284" Type="http://schemas.openxmlformats.org/officeDocument/2006/relationships/hyperlink" Target="https://trybunal.gov.pl/sprawy-w-trybunale/art/2060-odpowiedzialnosc-skarbu-panstwa-za-szkody-wyrzadzone-przez-zubry-wilki-rysie-i-niedzwiedzie?tx_ttnews%5Bday%5D=28&amp;tx_ttnews%5Bmonth%5D=10&amp;tx_ttnews%5Byear%5D=2013&amp;cHash=b728bddccf7e02103a220068b149aeca" TargetMode="External"/><Relationship Id="rId1491" Type="http://schemas.openxmlformats.org/officeDocument/2006/relationships/hyperlink" Target="https://trybunal.gov.pl/sprawy-w-trybunale/art/2013-tryb-uchwalania-ustaw-opiniowanie-projektow-ustaw-uprawnienia-prezesow-sadow-w-zakresie-nadzor?tx_ttnews%5Bday%5D=25&amp;tx_ttnews%5Bmonth%5D=10&amp;tx_ttnews%5Byear%5D=2013&amp;cHash=4fe1187494bc447be274d3c59a2b2d55" TargetMode="External"/><Relationship Id="rId1589" Type="http://schemas.openxmlformats.org/officeDocument/2006/relationships/hyperlink" Target="https://trybunal.gov.pl/sprawy-w-trybunale/art/2013-karalnosc-bezskutecznego-podzegania-do-pomocnictwa-w-popelnieniu-czynu-zabronionego?tx_ttnews%5Bday%5D=24&amp;tx_ttnews%5Bmonth%5D=10&amp;tx_ttnews%5Byear%5D=2013&amp;cHash=536cdfe28fa02f7f9d4c589e3c39aced" TargetMode="External"/><Relationship Id="rId2335" Type="http://schemas.openxmlformats.org/officeDocument/2006/relationships/hyperlink" Target="https://trybunal.gov.pl/sprawy-w-trybunale/art/2013-nalozenie-na-komornikow-sadowych-obowiazku-zaplaty-podatku-od-dostawy-dokonywanej-w-trybie-eg?tx_ttnews%5Bday%5D=17&amp;tx_ttnews%5Bmonth%5D=10&amp;tx_ttnews%5Byear%5D=2013&amp;cHash=cb57167d0d4ac2e725c84f688e6b2373" TargetMode="External"/><Relationship Id="rId2542" Type="http://schemas.openxmlformats.org/officeDocument/2006/relationships/hyperlink" Target="https://trybunal.gov.pl/sprawy-w-trybunale/art/2013-instytucjonalne-usytuowanie-urzedu-asesora-w-polskim-wymiarze-sprawiedliwosci?tx_ttnews%5Bday%5D=16&amp;tx_ttnews%5Bmonth%5D=10&amp;tx_ttnews%5Byear%5D=2013&amp;cHash=1142f9972054118f57e188f8ae3835fe" TargetMode="External"/><Relationship Id="rId307" Type="http://schemas.openxmlformats.org/officeDocument/2006/relationships/hyperlink" Target="https://trybunal.gov.pl/sprawy-w-trybunale/art/niedopuszczenie-do-udzialu-w-postepowaniu-nieprocesowym-w-charakterze-uczestnika-postepowania-o-wydanie-maloletniego-dziecka-wstepnego-pod-ktorego-stala-i-wylaczna-opieka-faktycznie-dziecko-to-pozostaje?tx_ttnews%5Bday%5D=21&amp;tx_ttnews%5Bmonth%5D=08&amp;tx_ttnews%5Byear%5D=2020&amp;cHash=e86c6a7817ee82762b81e6eda84c688f" TargetMode="External"/><Relationship Id="rId514" Type="http://schemas.openxmlformats.org/officeDocument/2006/relationships/hyperlink" Target="https://trybunal.gov.pl/sprawy-w-trybunale/art/10657-zwolnienie-z-podatku-dochodowego-od-osob-prawnych-dochodu-spolki-z-oo-w-czesci-przeznaczonej?tx_ttnews%5Bday%5D=19&amp;tx_ttnews%5Bmonth%5D=06&amp;tx_ttnews%5Byear%5D=2019&amp;cHash=2fc1d82d1c8920ff950c8fd88d4e2c68" TargetMode="External"/><Relationship Id="rId721" Type="http://schemas.openxmlformats.org/officeDocument/2006/relationships/hyperlink" Target="https://trybunal.gov.pl/sprawy-w-trybunale/art/9429-emerytury-i-renty-z-funduszu-ubezpieczen-spolecznych?tx_ttnews%5Bday%5D=02&amp;tx_ttnews%5Bmonth%5D=11&amp;tx_ttnews%5Byear%5D=2016&amp;cHash=81996c7339586b29ce5cda52b1180134" TargetMode="External"/><Relationship Id="rId1144" Type="http://schemas.openxmlformats.org/officeDocument/2006/relationships/hyperlink" Target="https://trybunal.gov.pl/sprawy-w-trybunale/art/7091-waloryzacja-wynagrodzenia-za-prace?tx_ttnews%5Bday%5D=15&amp;tx_ttnews%5Bmonth%5D=09&amp;tx_ttnews%5Byear%5D=2014&amp;cHash=14f4a1856ea97a5508fded75e1e0d0df" TargetMode="External"/><Relationship Id="rId1351" Type="http://schemas.openxmlformats.org/officeDocument/2006/relationships/hyperlink" Target="https://trybunal.gov.pl/sprawy-w-trybunale/art/2013-zakres-kontroli-decyzji-zus-przed-sadem?tx_ttnews%5Bday%5D=28&amp;tx_ttnews%5Bmonth%5D=10&amp;tx_ttnews%5Byear%5D=2013&amp;cHash=b728bddccf7e02103a220068b149aeca" TargetMode="External"/><Relationship Id="rId1449" Type="http://schemas.openxmlformats.org/officeDocument/2006/relationships/hyperlink" Target="https://trybunal.gov.pl/sprawy-w-trybunale/art/2013-przestepstwo-znieslawienia-pozbawienie-wolnosci-za-znieslawienie?tx_ttnews%5Bday%5D=25&amp;tx_ttnews%5Bmonth%5D=10&amp;tx_ttnews%5Byear%5D=2013&amp;cHash=4fe1187494bc447be274d3c59a2b2d55" TargetMode="External"/><Relationship Id="rId1796" Type="http://schemas.openxmlformats.org/officeDocument/2006/relationships/hyperlink" Target="https://trybunal.gov.pl/sprawy-w-trybunale/art/1537-uznanie-za-pracownika-osoby-wykonujacej-prace-w-ramach-umowy-agencyjnej-umowy-zlecenia-lub-innej?tx_ttnews%5Bday%5D=22&amp;tx_ttnews%5Bmonth%5D=10&amp;tx_ttnews%5Byear%5D=2013&amp;cHash=8f197c04ffa5a1746bb6205c213b65f0" TargetMode="External"/><Relationship Id="rId2402" Type="http://schemas.openxmlformats.org/officeDocument/2006/relationships/hyperlink" Target="https://trybunal.gov.pl/sprawy-w-trybunale/art/2013-wolnosc-wypowiedzi?tx_ttnews%5Bday%5D=17&amp;tx_ttnews%5Bmonth%5D=10&amp;tx_ttnews%5Byear%5D=2013&amp;cHash=cb57167d0d4ac2e725c84f688e6b2373" TargetMode="External"/><Relationship Id="rId2847" Type="http://schemas.openxmlformats.org/officeDocument/2006/relationships/hyperlink" Target="https://trybunal.gov.pl/sprawy-w-trybunale/art/2013-swiadczenia-rodzinne-1?tx_ttnews%5Bday%5D=14&amp;tx_ttnews%5Bmonth%5D=10&amp;tx_ttnews%5Byear%5D=2013&amp;cHash=e4ce28f1884b572cc1ec2d9f933ee468" TargetMode="External"/><Relationship Id="rId88" Type="http://schemas.openxmlformats.org/officeDocument/2006/relationships/hyperlink" Target="https://trybunal.gov.pl/sprawy-w-trybunale/art/znaczny-stopien-niepelnosprawnosci-jako-negatywna-przeslanka-uniemozliwiajaca-przyznanie-swiadczenia-pielegnacyjnego?tx_ttnews%5Bday%5D=10&amp;tx_ttnews%5Bmonth%5D=03&amp;tx_ttnews%5Byear%5D=2022&amp;cHash=d37235c3c3bf4a15ae55c5c2f88dba5c" TargetMode="External"/><Relationship Id="rId819" Type="http://schemas.openxmlformats.org/officeDocument/2006/relationships/hyperlink" Target="https://trybunal.gov.pl/sprawy-w-trybunale/art/8830-dochody-jednostek-samorzadu-terytorialnego-sprawozdawczosc-budzetowa?tx_ttnews%5Bday%5D=31&amp;tx_ttnews%5Bmonth%5D=12&amp;tx_ttnews%5Byear%5D=2015&amp;cHash=5cdf8c85d7d014c1eae0f9298785f556" TargetMode="External"/><Relationship Id="rId1004" Type="http://schemas.openxmlformats.org/officeDocument/2006/relationships/hyperlink" Target="https://trybunal.gov.pl/sprawy-w-trybunale/art/7454-ustawa-o-grach-hazardowych-proces-ustawodawczy-obowiazek-notyfikacji-przepisow-technicznych-prze?tx_ttnews%5Bday%5D=03&amp;tx_ttnews%5Bmonth%5D=03&amp;tx_ttnews%5Byear%5D=2015&amp;cHash=b0a97f8ae9c5980dc206a5774cdec191" TargetMode="External"/><Relationship Id="rId1211" Type="http://schemas.openxmlformats.org/officeDocument/2006/relationships/hyperlink" Target="https://trybunal.gov.pl/sprawy-w-trybunale/art/6794-gry-hazardowe-zasady-procesu-legislacyjnego?tx_ttnews%5Bday%5D=07&amp;tx_ttnews%5Bmonth%5D=04&amp;tx_ttnews%5Byear%5D=2014&amp;cHash=95dfe0dc85346943f49eed59b5fecb06" TargetMode="External"/><Relationship Id="rId1656" Type="http://schemas.openxmlformats.org/officeDocument/2006/relationships/hyperlink" Target="https://trybunal.gov.pl/sprawy-w-trybunale/art/2013-zasady-ustalania-prawa-do-swiadczen-lub-ich-wysokosci?tx_ttnews%5Bday%5D=23&amp;tx_ttnews%5Bmonth%5D=10&amp;tx_ttnews%5Byear%5D=2013&amp;cHash=acd30e670f7b1d4780339415089e5572" TargetMode="External"/><Relationship Id="rId1863" Type="http://schemas.openxmlformats.org/officeDocument/2006/relationships/hyperlink" Target="https://trybunal.gov.pl/sprawy-w-trybunale/art/1470-koszty-postepowania-egzekucyjnego-udzial-komornika-w-postepowaniu?tx_ttnews%5Bday%5D=22&amp;tx_ttnews%5Bmonth%5D=10&amp;tx_ttnews%5Byear%5D=2013&amp;cHash=8f197c04ffa5a1746bb6205c213b65f0" TargetMode="External"/><Relationship Id="rId2707" Type="http://schemas.openxmlformats.org/officeDocument/2006/relationships/hyperlink" Target="https://trybunal.gov.pl/sprawy-w-trybunale/art/2013-warunki-udzielenia-koncesji-na-swiadczenie-uslug-telekomunikacyjnych?tx_ttnews%5Bday%5D=14&amp;tx_ttnews%5Bmonth%5D=10&amp;tx_ttnews%5Byear%5D=2013&amp;cHash=e4ce28f1884b572cc1ec2d9f933ee468" TargetMode="External"/><Relationship Id="rId2914" Type="http://schemas.openxmlformats.org/officeDocument/2006/relationships/hyperlink" Target="https://trybunal.gov.pl/sprawy-w-trybunale/art/2013-emerytury-wojskowe?tx_ttnews%5Bday%5D=14&amp;tx_ttnews%5Bmonth%5D=10&amp;tx_ttnews%5Byear%5D=2013&amp;cHash=e4ce28f1884b572cc1ec2d9f933ee468" TargetMode="External"/><Relationship Id="rId1309" Type="http://schemas.openxmlformats.org/officeDocument/2006/relationships/hyperlink" Target="https://trybunal.gov.pl/sprawy-w-trybunale/art/2013-traktat-o-stabilnosci-koordynacji-i-zarzadzaniu-w-unii-gospodarczej-i-walutowej-1?tx_ttnews%5Bday%5D=28&amp;tx_ttnews%5Bmonth%5D=10&amp;tx_ttnews%5Byear%5D=2013&amp;cHash=b728bddccf7e02103a220068b149aeca" TargetMode="External"/><Relationship Id="rId1516" Type="http://schemas.openxmlformats.org/officeDocument/2006/relationships/hyperlink" Target="https://trybunal.gov.pl/sprawy-w-trybunale/art/2013-zaprzeczenie-ojcostwa?tx_ttnews%5Bday%5D=25&amp;tx_ttnews%5Bmonth%5D=10&amp;tx_ttnews%5Byear%5D=2013&amp;cHash=4fe1187494bc447be274d3c59a2b2d55" TargetMode="External"/><Relationship Id="rId1723" Type="http://schemas.openxmlformats.org/officeDocument/2006/relationships/hyperlink" Target="https://trybunal.gov.pl/sprawy-w-trybunale/art/2013-obowiazek-oskarzonego-poddania-sie-badaniom-zastosowanie-srodkow-przymusu-asysta-przy-badaniu?tx_ttnews%5Bday%5D=23&amp;tx_ttnews%5Bmonth%5D=10&amp;tx_ttnews%5Byear%5D=2013&amp;cHash=acd30e670f7b1d4780339415089e5572" TargetMode="External"/><Relationship Id="rId1930" Type="http://schemas.openxmlformats.org/officeDocument/2006/relationships/hyperlink" Target="https://trybunal.gov.pl/sprawy-w-trybunale/art/2013-wynagrodzenie-sedziow-1?tx_ttnews%5Bday%5D=22&amp;tx_ttnews%5Bmonth%5D=10&amp;tx_ttnews%5Byear%5D=2013&amp;cHash=8f197c04ffa5a1746bb6205c213b65f0" TargetMode="External"/><Relationship Id="rId15" Type="http://schemas.openxmlformats.org/officeDocument/2006/relationships/hyperlink" Target="https://trybunal.gov.pl/sprawy-w-trybunale/art/niezamieszczenie-przez-pozwanego-w-pierwszym-pismie-procesowym-adresu-poczty-elektronicznej-albo-oswiadczenia-w-przedmiocie-braku-takiego-adresu-jako-brak-formalny-pisma-uniemozliwiajacy-nadanie-mu-prawidlowego-biegu?tx_ttnews%5Bday%5D=26&amp;tx_ttnews%5Bmonth%5D=09&amp;tx_ttnews%5Byear%5D=2022&amp;cHash=bee47e8d085f750dbdbb78777e0d98cd" TargetMode="External"/><Relationship Id="rId2192" Type="http://schemas.openxmlformats.org/officeDocument/2006/relationships/hyperlink" Target="https://trybunal.gov.pl/sprawy-w-trybunale/art/2013-odrzucenie-sprzeciwu-od-nakazu-zaplaty-w-postepowaniu-gospodarczym-wskutek-niezachowania-warunkow?tx_ttnews%5Bday%5D=19&amp;tx_ttnews%5Bmonth%5D=10&amp;tx_ttnews%5Byear%5D=2013&amp;cHash=79081e7eff060b3b95c84a662be4da1b" TargetMode="External"/><Relationship Id="rId3036" Type="http://schemas.openxmlformats.org/officeDocument/2006/relationships/hyperlink" Target="https://trybunal.gov.pl/sprawy-w-trybunale/art/2013-zwrot-wywlaszczonej-nieruchomosci?tx_ttnews%5Bday%5D=12&amp;tx_ttnews%5Bmonth%5D=10&amp;tx_ttnews%5Byear%5D=2013&amp;cHash=31f821da058a23f8185a5c7f28ee4ff2" TargetMode="External"/><Relationship Id="rId164" Type="http://schemas.openxmlformats.org/officeDocument/2006/relationships/hyperlink" Target="https://trybunal.gov.pl/sprawy-w-trybunale/art/wykladnia-sadowa-umozliwiajaca-zasiedzenie-przez-przedsiebiorstwo-energetyczne-sluzebnosci-gruntowej-o-tresci-odpowiadajacej-sluzebnosci-przesylu-9?tx_ttnews%5Bday%5D=03&amp;tx_ttnews%5Bmonth%5D=08&amp;tx_ttnews%5Byear%5D=2021&amp;cHash=7a18a49be2b58f0bd1d5ef278c2abae5" TargetMode="External"/><Relationship Id="rId371" Type="http://schemas.openxmlformats.org/officeDocument/2006/relationships/hyperlink" Target="https://trybunal.gov.pl/sprawy-w-trybunale/art/rozpoznawanie-spraw-o-ogloszenie-upadlosci-na-posiedzeniu-niejawnym-z-mozliwoscia-jedynie-wysluchania-dluznika-oraz-natychmiastowa-wykonalnoscia-postanowienia-o-ogloszeniu-upadlosci?tx_ttnews%5Bday%5D=16&amp;tx_ttnews%5Bmonth%5D=03&amp;tx_ttnews%5Byear%5D=2020&amp;cHash=1cc7668517305c98c204a5f9cbf0d51f" TargetMode="External"/><Relationship Id="rId2052" Type="http://schemas.openxmlformats.org/officeDocument/2006/relationships/hyperlink" Target="https://trybunal.gov.pl/sprawy-w-trybunale/art/2013-wynagrodzenie-sedziow-5?tx_ttnews%5Bday%5D=21&amp;tx_ttnews%5Bmonth%5D=10&amp;tx_ttnews%5Byear%5D=2013&amp;cHash=b733062a554bea8447eda9da333cb158" TargetMode="External"/><Relationship Id="rId2497" Type="http://schemas.openxmlformats.org/officeDocument/2006/relationships/hyperlink" Target="https://trybunal.gov.pl/sprawy-w-trybunale/art/2013-stawka-maksymalna-podatku-akcyzowego?tx_ttnews%5Bday%5D=16&amp;tx_ttnews%5Bmonth%5D=10&amp;tx_ttnews%5Byear%5D=2013&amp;cHash=1142f9972054118f57e188f8ae3835fe" TargetMode="External"/><Relationship Id="rId469" Type="http://schemas.openxmlformats.org/officeDocument/2006/relationships/hyperlink" Target="https://trybunal.gov.pl/sprawy-w-trybunale/art/brak-mozliwosci-przywrocenia-terminu-stronie-reprezentowanej-przez-profesjonalnego-pelnomocnika?tx_ttnews%5Bday%5D=12&amp;tx_ttnews%5Bmonth%5D=09&amp;tx_ttnews%5Byear%5D=2019&amp;cHash=c9afc120c5002c56ad557e03d5c8c3da" TargetMode="External"/><Relationship Id="rId676" Type="http://schemas.openxmlformats.org/officeDocument/2006/relationships/hyperlink" Target="https://trybunal.gov.pl/sprawy-w-trybunale/art/9731-prawo-o-ruchu-drogowym?tx_ttnews%5Bday%5D=05&amp;tx_ttnews%5Bmonth%5D=06&amp;tx_ttnews%5Byear%5D=2017&amp;cHash=a4be618269256b52e616fb6d9e7fe7c4" TargetMode="External"/><Relationship Id="rId883" Type="http://schemas.openxmlformats.org/officeDocument/2006/relationships/hyperlink" Target="https://trybunal.gov.pl/sprawy-w-trybunale/art/8526-zakaz-ujawniania-danych-osobowych-i-wizerunku-osob-przeciwko-ktorym-toczy-sie-postepowanie-przy?tx_ttnews%5Bday%5D=10&amp;tx_ttnews%5Bmonth%5D=09&amp;tx_ttnews%5Byear%5D=2015&amp;cHash=7da928195bad02cd895e521d3a954c80" TargetMode="External"/><Relationship Id="rId1099" Type="http://schemas.openxmlformats.org/officeDocument/2006/relationships/hyperlink" Target="https://trybunal.gov.pl/sprawy-w-trybunale/art/7225-dochody-jednostek-samorzadu-terytorialnego?tx_ttnews%5Bday%5D=18&amp;tx_ttnews%5Bmonth%5D=11&amp;tx_ttnews%5Byear%5D=2014&amp;cHash=e9c656e44c94c553c32a14219c995d51" TargetMode="External"/><Relationship Id="rId2357" Type="http://schemas.openxmlformats.org/officeDocument/2006/relationships/hyperlink" Target="https://trybunal.gov.pl/sprawy-w-trybunale/art/947-zakaz-pogarszania-sytuacji-oskarzonego-w-procesie-gdy-orzeczenie-nie-zostalo-zaskarzone-na-nieko?tx_ttnews%5Bday%5D=17&amp;tx_ttnews%5Bmonth%5D=10&amp;tx_ttnews%5Byear%5D=2013&amp;cHash=cb57167d0d4ac2e725c84f688e6b2373" TargetMode="External"/><Relationship Id="rId2564" Type="http://schemas.openxmlformats.org/officeDocument/2006/relationships/hyperlink" Target="https://trybunal.gov.pl/sprawy-w-trybunale/art/2013-brak-pisemnego-uzasadnienia-postanowienia-o-odmowie-przyjecia-skargi-kasacyjnej-1?tx_ttnews%5Bday%5D=16&amp;tx_ttnews%5Bmonth%5D=10&amp;tx_ttnews%5Byear%5D=2013&amp;cHash=1142f9972054118f57e188f8ae3835fe" TargetMode="External"/><Relationship Id="rId231" Type="http://schemas.openxmlformats.org/officeDocument/2006/relationships/hyperlink" Target="https://trybunal.gov.pl/sprawy-w-trybunale/art/opodatkowanie-podatkiem-od-nieruchomosci-gruntow-stanowiacych-lasy-nad-ktorymi-przebiegaja-linie-elektroenergetyczne-zajetych-na-prowadzenie-dzialalnosci-gospodarczej-innej-niz-dzialalnosc-lesna?tx_ttnews%5Bday%5D=18&amp;tx_ttnews%5Bmonth%5D=12&amp;tx_ttnews%5Byear%5D=2020&amp;cHash=609147221566c672bea35017ed939c5f" TargetMode="External"/><Relationship Id="rId329" Type="http://schemas.openxmlformats.org/officeDocument/2006/relationships/hyperlink" Target="https://trybunal.gov.pl/sprawy-w-trybunale/art/obowiazek-zwrotu-wierzycielowi-przez-komornika-sadowego-roznicy-miedzy-oplata-uiszczona-a-oplata-tymczasowa-przewidziana-w-ustawie-jezeli-wierzyciel-uiscil-oplate-w-wysokosci-przewidzianej-w-przepisach-dotychczasowych?tx_ttnews%5Bday%5D=03&amp;tx_ttnews%5Bmonth%5D=06&amp;tx_ttnews%5Byear%5D=2020&amp;cHash=64ad44d75ac2b2d8e59aac2806120a97" TargetMode="External"/><Relationship Id="rId536" Type="http://schemas.openxmlformats.org/officeDocument/2006/relationships/hyperlink" Target="https://trybunal.gov.pl/sprawy-w-trybunale/art/10564-20-stawka-podatku-dla-bioracego-pozyczke-ktory-nie-udokumentowal-otrzymania-pieniedzy-na-r?tx_ttnews%5Bday%5D=19&amp;tx_ttnews%5Bmonth%5D=04&amp;tx_ttnews%5Byear%5D=2019&amp;cHash=3e1e71cbd75002d2cc59b29897620e40" TargetMode="External"/><Relationship Id="rId1166" Type="http://schemas.openxmlformats.org/officeDocument/2006/relationships/hyperlink" Target="https://trybunal.gov.pl/sprawy-w-trybunale/art/7000-dostep-do-informacji-publicznej?tx_ttnews%5Bday%5D=29&amp;tx_ttnews%5Bmonth%5D=07&amp;tx_ttnews%5Byear%5D=2014&amp;cHash=e4acaeca34c790e5c14b774d2314bc09" TargetMode="External"/><Relationship Id="rId1373" Type="http://schemas.openxmlformats.org/officeDocument/2006/relationships/hyperlink" Target="https://trybunal.gov.pl/sprawy-w-trybunale/art/2013-wysokosc-grzywien-za-wykroczenia?tx_ttnews%5Bday%5D=28&amp;tx_ttnews%5Bmonth%5D=10&amp;tx_ttnews%5Byear%5D=2013&amp;cHash=b728bddccf7e02103a220068b149aeca" TargetMode="External"/><Relationship Id="rId2217" Type="http://schemas.openxmlformats.org/officeDocument/2006/relationships/hyperlink" Target="https://trybunal.gov.pl/sprawy-w-trybunale/art/2013-postepowanie-w-sprawach-gospodarczych-zwrot-pism-procesowych-bez-wezwania-do-uzupelnienia-brako-1?tx_ttnews%5Bday%5D=19&amp;tx_ttnews%5Bmonth%5D=10&amp;tx_ttnews%5Byear%5D=2013&amp;cHash=79081e7eff060b3b95c84a662be4da1b" TargetMode="External"/><Relationship Id="rId2771" Type="http://schemas.openxmlformats.org/officeDocument/2006/relationships/hyperlink" Target="https://trybunal.gov.pl/sprawy-w-trybunale/art/2013-prawo-wlasnosci-nieruchomosci?tx_ttnews%5Bday%5D=14&amp;tx_ttnews%5Bmonth%5D=10&amp;tx_ttnews%5Byear%5D=2013&amp;cHash=e4ce28f1884b572cc1ec2d9f933ee468" TargetMode="External"/><Relationship Id="rId2869" Type="http://schemas.openxmlformats.org/officeDocument/2006/relationships/hyperlink" Target="https://trybunal.gov.pl/sprawy-w-trybunale/art/2013-prawo-bankowe?tx_ttnews%5Bday%5D=14&amp;tx_ttnews%5Bmonth%5D=10&amp;tx_ttnews%5Byear%5D=2013&amp;cHash=e4ce28f1884b572cc1ec2d9f933ee468" TargetMode="External"/><Relationship Id="rId743" Type="http://schemas.openxmlformats.org/officeDocument/2006/relationships/hyperlink" Target="https://trybunal.gov.pl/sprawy-w-trybunale/art/9324-powolanie-prezesa-i-wiceprezesa-trybunalu-konstytucyjnego?tx_ttnews%5Bday%5D=19&amp;tx_ttnews%5Bmonth%5D=08&amp;tx_ttnews%5Byear%5D=2016&amp;cHash=c2b3d12530053adfcb01c469fe1db4bd" TargetMode="External"/><Relationship Id="rId950" Type="http://schemas.openxmlformats.org/officeDocument/2006/relationships/hyperlink" Target="https://trybunal.gov.pl/sprawy-w-trybunale/art/7595-aplikacja-notarialna?tx_ttnews%5Bday%5D=30&amp;tx_ttnews%5Bmonth%5D=04&amp;tx_ttnews%5Byear%5D=2015&amp;cHash=922dc92144274104802dc929dae873a4" TargetMode="External"/><Relationship Id="rId1026" Type="http://schemas.openxmlformats.org/officeDocument/2006/relationships/hyperlink" Target="https://trybunal.gov.pl/sprawy-w-trybunale/art/7388-ustawa-o-grach-hazardowych-proces-ustawodawczy-obowiazek-notyfikacji-przepisow-technicznych-prze?tx_ttnews%5Bday%5D=04&amp;tx_ttnews%5Bmonth%5D=02&amp;tx_ttnews%5Byear%5D=2015&amp;cHash=92b089b26008f435973c4d36e79bfebe" TargetMode="External"/><Relationship Id="rId1580" Type="http://schemas.openxmlformats.org/officeDocument/2006/relationships/hyperlink" Target="https://trybunal.gov.pl/sprawy-w-trybunale/art/2013-wygasniecie-mandatu-posla-elekta-bedacego-prokuratorem-w-stanie-spoczynku?tx_ttnews%5Bday%5D=24&amp;tx_ttnews%5Bmonth%5D=10&amp;tx_ttnews%5Byear%5D=2013&amp;cHash=536cdfe28fa02f7f9d4c589e3c39aced" TargetMode="External"/><Relationship Id="rId1678" Type="http://schemas.openxmlformats.org/officeDocument/2006/relationships/hyperlink" Target="https://trybunal.gov.pl/sprawy-w-trybunale/art/2013-podatki-od-spadkow-i-darowizn-zwolnienie-od-podatku?tx_ttnews%5Bday%5D=23&amp;tx_ttnews%5Bmonth%5D=10&amp;tx_ttnews%5Byear%5D=2013&amp;cHash=acd30e670f7b1d4780339415089e5572" TargetMode="External"/><Relationship Id="rId1885" Type="http://schemas.openxmlformats.org/officeDocument/2006/relationships/hyperlink" Target="https://trybunal.gov.pl/sprawy-w-trybunale/art/2013-zasady-udostepniania-akt-podczas-postepowania-dyscyplinarnego-wobec-funkcjonariuszy-policji-slu?tx_ttnews%5Bday%5D=22&amp;tx_ttnews%5Bmonth%5D=10&amp;tx_ttnews%5Byear%5D=2013&amp;cHash=8f197c04ffa5a1746bb6205c213b65f0" TargetMode="External"/><Relationship Id="rId2424" Type="http://schemas.openxmlformats.org/officeDocument/2006/relationships/hyperlink" Target="https://trybunal.gov.pl/sprawy-w-trybunale/art/878-zasady-etyki-lekarskiej-a-wolnosc-slowa?tx_ttnews%5Bday%5D=17&amp;tx_ttnews%5Bmonth%5D=10&amp;tx_ttnews%5Byear%5D=2013&amp;cHash=cb57167d0d4ac2e725c84f688e6b2373" TargetMode="External"/><Relationship Id="rId2631" Type="http://schemas.openxmlformats.org/officeDocument/2006/relationships/hyperlink" Target="https://trybunal.gov.pl/sprawy-w-trybunale/art/2013-potracenie-wierzytelnosci-w-postepowaniu-nakazowym?tx_ttnews%5Bday%5D=15&amp;tx_ttnews%5Bmonth%5D=10&amp;tx_ttnews%5Byear%5D=2013&amp;cHash=e61ff2a816a69e9579264b9738549421" TargetMode="External"/><Relationship Id="rId2729" Type="http://schemas.openxmlformats.org/officeDocument/2006/relationships/hyperlink" Target="https://trybunal.gov.pl/sprawy-w-trybunale/art/566-prawo-do-zasilku-rodzinnego?tx_ttnews%5Bday%5D=14&amp;tx_ttnews%5Bmonth%5D=10&amp;tx_ttnews%5Byear%5D=2013&amp;cHash=e4ce28f1884b572cc1ec2d9f933ee468" TargetMode="External"/><Relationship Id="rId2936" Type="http://schemas.openxmlformats.org/officeDocument/2006/relationships/hyperlink" Target="https://trybunal.gov.pl/sprawy-w-trybunale/art/2013-prawo-do-sadu-31?tx_ttnews%5Bday%5D=12&amp;tx_ttnews%5Bmonth%5D=10&amp;tx_ttnews%5Byear%5D=2013&amp;cHash=31f821da058a23f8185a5c7f28ee4ff2" TargetMode="External"/><Relationship Id="rId603" Type="http://schemas.openxmlformats.org/officeDocument/2006/relationships/hyperlink" Target="https://trybunal.gov.pl/sprawy-w-trybunale/art/10236-stosunek-pracy-pracownikow-zatrudnionych-w-kasie-rolniczego-ubezpieczenia-spolecznego?tx_ttnews%5Bday%5D=11&amp;tx_ttnews%5Bmonth%5D=07&amp;tx_ttnews%5Byear%5D=2018&amp;cHash=838310c474c7a00563a4e229829a9c6b" TargetMode="External"/><Relationship Id="rId810" Type="http://schemas.openxmlformats.org/officeDocument/2006/relationships/hyperlink" Target="https://trybunal.gov.pl/sprawy-w-trybunale/art/8886-zmiana-ustawy-o-sluzbie-cywilnej?tx_ttnews%5Bday%5D=06&amp;tx_ttnews%5Bmonth%5D=04&amp;tx_ttnews%5Byear%5D=2016&amp;cHash=d298931aa787907d2ce05cabd2ca3fbb" TargetMode="External"/><Relationship Id="rId908" Type="http://schemas.openxmlformats.org/officeDocument/2006/relationships/hyperlink" Target="https://trybunal.gov.pl/sprawy-w-trybunale/art/8419-wynagrodzenie-kuratora?tx_ttnews%5Bday%5D=07&amp;tx_ttnews%5Bmonth%5D=07&amp;tx_ttnews%5Byear%5D=2015&amp;cHash=c8603f36e99adfa9c525f96105eeae22" TargetMode="External"/><Relationship Id="rId1233" Type="http://schemas.openxmlformats.org/officeDocument/2006/relationships/hyperlink" Target="https://trybunal.gov.pl/sprawy-w-trybunale/art/6689-zasady-przywrocenia-do-pracy-w-sluzbie-celnej?tx_ttnews%5Bday%5D=10&amp;tx_ttnews%5Bmonth%5D=02&amp;tx_ttnews%5Byear%5D=2014&amp;cHash=e17c40cbbe5cfd48d6f68741aaf3e1ef" TargetMode="External"/><Relationship Id="rId1440" Type="http://schemas.openxmlformats.org/officeDocument/2006/relationships/hyperlink" Target="https://trybunal.gov.pl/sprawy-w-trybunale/art/2013-odszkodowanie-z-tytulu-wadliwej-decyzji-administracyjnej-3?tx_ttnews%5Bday%5D=28&amp;tx_ttnews%5Bmonth%5D=10&amp;tx_ttnews%5Byear%5D=2013&amp;cHash=b728bddccf7e02103a220068b149aeca" TargetMode="External"/><Relationship Id="rId1538" Type="http://schemas.openxmlformats.org/officeDocument/2006/relationships/hyperlink" Target="https://trybunal.gov.pl/sprawy-w-trybunale/art/2013-zasady-przyznawania-wynagrodzenia-kuratorowi-sadowemu-1?tx_ttnews%5Bday%5D=24&amp;tx_ttnews%5Bmonth%5D=10&amp;tx_ttnews%5Byear%5D=2013&amp;cHash=536cdfe28fa02f7f9d4c589e3c39aced" TargetMode="External"/><Relationship Id="rId1300" Type="http://schemas.openxmlformats.org/officeDocument/2006/relationships/hyperlink" Target="https://trybunal.gov.pl/sprawy-w-trybunale/art/2013-zamowienia-publiczne?tx_ttnews%5Bday%5D=28&amp;tx_ttnews%5Bmonth%5D=10&amp;tx_ttnews%5Byear%5D=2013&amp;cHash=b728bddccf7e02103a220068b149aeca" TargetMode="External"/><Relationship Id="rId1745" Type="http://schemas.openxmlformats.org/officeDocument/2006/relationships/hyperlink" Target="https://trybunal.gov.pl/sprawy-w-trybunale/art/2013-tymczasowe-aresztowaniu-przedluzenie-aresztu-zasady-zawiadamiania-obroncy-osoby-wobec-ktorej?tx_ttnews%5Bday%5D=23&amp;tx_ttnews%5Bmonth%5D=10&amp;tx_ttnews%5Byear%5D=2013&amp;cHash=acd30e670f7b1d4780339415089e5572" TargetMode="External"/><Relationship Id="rId1952" Type="http://schemas.openxmlformats.org/officeDocument/2006/relationships/hyperlink" Target="https://trybunal.gov.pl/sprawy-w-trybunale/art/2013-odszkodowania-z-tytulu-szkod-powstalych-w-wyniku-niewydania-decyzji-w-postepowaniu-administracyj?tx_ttnews%5Bday%5D=22&amp;tx_ttnews%5Bmonth%5D=10&amp;tx_ttnews%5Byear%5D=2013&amp;cHash=8f197c04ffa5a1746bb6205c213b65f0" TargetMode="External"/><Relationship Id="rId37" Type="http://schemas.openxmlformats.org/officeDocument/2006/relationships/hyperlink" Target="https://trybunal.gov.pl/sprawy-w-trybunale/art/stosowanie-sankcji-karnych-w-stosunku-do-zolnierzy-zawodowych-ktorzy-dopuscili-sie-samowolnego-opuszczenia-swojej-jednostki-lub-wyznaczanego-miejsca-przebywania-albo-pozostaja-poza-nim-samowolnie?tx_ttnews%5Bday%5D=14&amp;tx_ttnews%5Bmonth%5D=07&amp;tx_ttnews%5Byear%5D=2022&amp;cHash=a6eb6827bb5bd24a3d770b769f70026b" TargetMode="External"/><Relationship Id="rId1605" Type="http://schemas.openxmlformats.org/officeDocument/2006/relationships/hyperlink" Target="https://trybunal.gov.pl/sprawy-w-trybunale/art/2013-prawo-wlasnosci?tx_ttnews%5Bday%5D=24&amp;tx_ttnews%5Bmonth%5D=10&amp;tx_ttnews%5Byear%5D=2013&amp;cHash=536cdfe28fa02f7f9d4c589e3c39aced" TargetMode="External"/><Relationship Id="rId1812" Type="http://schemas.openxmlformats.org/officeDocument/2006/relationships/hyperlink" Target="https://trybunal.gov.pl/sprawy-w-trybunale/art/2013-zasady-zawierania-umow-przeniesienia-wlasnosci-lokalu-spoldzielczego?tx_ttnews%5Bday%5D=22&amp;tx_ttnews%5Bmonth%5D=10&amp;tx_ttnews%5Byear%5D=2013&amp;cHash=8f197c04ffa5a1746bb6205c213b65f0" TargetMode="External"/><Relationship Id="rId3058" Type="http://schemas.openxmlformats.org/officeDocument/2006/relationships/hyperlink" Target="https://trybunal.gov.pl/sprawy-w-trybunale/art/2013-wysokosc-wkladu-budowlanego?tx_ttnews%5Bday%5D=11&amp;tx_ttnews%5Bmonth%5D=10&amp;tx_ttnews%5Byear%5D=2013&amp;cHash=1ced2835a1edb064e651e97188ac4919" TargetMode="External"/><Relationship Id="rId186" Type="http://schemas.openxmlformats.org/officeDocument/2006/relationships/hyperlink" Target="https://trybunal.gov.pl/sprawy-w-trybunale/art/skarga-na-przewleklosc-postepowania-w-sprawie-warunkowego-przedterminowego-zwolnienia-z-odbywania-reszty-orzeczonej-kary-pozbawienia?tx_ttnews%5Bday%5D=29&amp;tx_ttnews%5Bmonth%5D=04&amp;tx_ttnews%5Byear%5D=2021&amp;cHash=1511b1c64f1ef29f436d68145fbc6e74" TargetMode="External"/><Relationship Id="rId393" Type="http://schemas.openxmlformats.org/officeDocument/2006/relationships/hyperlink" Target="https://trybunal.gov.pl/sprawy-w-trybunale/art/wylaczenie-spod-oceny-w-postepowaniu-sadowoadministracyjnym-ustalen-wynikajacych-z-prawomocnego-wyroku-karnego?tx_ttnews%5Bday%5D=06&amp;tx_ttnews%5Bmonth%5D=02&amp;tx_ttnews%5Byear%5D=2020&amp;cHash=b7b4cae9e41bb411e3af1995748f5ec6" TargetMode="External"/><Relationship Id="rId2074" Type="http://schemas.openxmlformats.org/officeDocument/2006/relationships/hyperlink" Target="https://trybunal.gov.pl/sprawy-w-trybunale/art/2013-olej-opalowy-stawka-podatku-z-tytulu-sprzedazy?tx_ttnews%5Bday%5D=21&amp;tx_ttnews%5Bmonth%5D=10&amp;tx_ttnews%5Byear%5D=2013&amp;cHash=b733062a554bea8447eda9da333cb158" TargetMode="External"/><Relationship Id="rId2281" Type="http://schemas.openxmlformats.org/officeDocument/2006/relationships/hyperlink" Target="https://trybunal.gov.pl/sprawy-w-trybunale/art/2013-zasady-skreslania-z-ewidencji-instruktorow-szkolacych-osoby-do-kierowania-pojazdami-silnikowymi?tx_ttnews%5Bday%5D=17&amp;tx_ttnews%5Bmonth%5D=10&amp;tx_ttnews%5Byear%5D=2013&amp;cHash=cb57167d0d4ac2e725c84f688e6b2373" TargetMode="External"/><Relationship Id="rId253" Type="http://schemas.openxmlformats.org/officeDocument/2006/relationships/hyperlink" Target="https://trybunal.gov.pl/sprawy-w-trybunale/art/pozbawienie-strony-prawa-do-przyznania-kosztow-zastepstwa-procesowego-za-postepowanie-odwolawcze-apelacyjne-w-przypadku-sporzadzenia-i-wniesienia-przez-ustanowionego-z-wyboru-pelnomocnika-srodka-odwolawczego-gdy-nie-bral-on-udzialu-w-rozprawie-odwolawc?tx_ttnews%5Bday%5D=16&amp;tx_ttnews%5Bmonth%5D=10&amp;tx_ttnews%5Byear%5D=2020&amp;cHash=48e7204e9b53f48f3e2fa59a05687656" TargetMode="External"/><Relationship Id="rId460" Type="http://schemas.openxmlformats.org/officeDocument/2006/relationships/hyperlink" Target="https://trybunal.gov.pl/sprawy-w-trybunale/art/pozbawienie-wlasciciela-nieruchomosci-przymiotu-bycia-strona-w-postepowaniu-w-sprawie-zmiany-przeznaczenia-gruntow-z-lesnych-na-nielesne?tx_ttnews%5Bday%5D=15&amp;tx_ttnews%5Bmonth%5D=10&amp;tx_ttnews%5Byear%5D=2019&amp;cHash=78b583eaafca59595aeb91385e2153be" TargetMode="External"/><Relationship Id="rId698" Type="http://schemas.openxmlformats.org/officeDocument/2006/relationships/hyperlink" Target="https://trybunal.gov.pl/sprawy-w-trybunale/art/9548-kodeks-karny?tx_ttnews%5Bday%5D=10&amp;tx_ttnews%5Bmonth%5D=02&amp;tx_ttnews%5Byear%5D=2017&amp;cHash=6b77be32b629b6077df69ebe8de99056" TargetMode="External"/><Relationship Id="rId1090" Type="http://schemas.openxmlformats.org/officeDocument/2006/relationships/hyperlink" Target="https://trybunal.gov.pl/sprawy-w-trybunale/art/7235-dochody-jednostek-samorzadu-terytorialnego?tx_ttnews%5Bday%5D=18&amp;tx_ttnews%5Bmonth%5D=11&amp;tx_ttnews%5Byear%5D=2014&amp;cHash=e9c656e44c94c553c32a14219c995d51" TargetMode="External"/><Relationship Id="rId2141" Type="http://schemas.openxmlformats.org/officeDocument/2006/relationships/hyperlink" Target="https://trybunal.gov.pl/sprawy-w-trybunale/art/2013-wynagrodzenie-sedziow-sadow-powszechnych-33?tx_ttnews%5Bday%5D=21&amp;tx_ttnews%5Bmonth%5D=10&amp;tx_ttnews%5Byear%5D=2013&amp;cHash=b733062a554bea8447eda9da333cb158" TargetMode="External"/><Relationship Id="rId2379" Type="http://schemas.openxmlformats.org/officeDocument/2006/relationships/hyperlink" Target="https://trybunal.gov.pl/sprawy-w-trybunale/art/2013-dzialalnosc-partii-politycznych?tx_ttnews%5Bday%5D=17&amp;tx_ttnews%5Bmonth%5D=10&amp;tx_ttnews%5Byear%5D=2013&amp;cHash=cb57167d0d4ac2e725c84f688e6b2373" TargetMode="External"/><Relationship Id="rId2586" Type="http://schemas.openxmlformats.org/officeDocument/2006/relationships/hyperlink" Target="https://trybunal.gov.pl/sprawy-w-trybunale/art/2013-prawo-podatkowe-orzeczenie-sadowe-a-ugoda-sadowa?tx_ttnews%5Bday%5D=16&amp;tx_ttnews%5Bmonth%5D=10&amp;tx_ttnews%5Byear%5D=2013&amp;cHash=1142f9972054118f57e188f8ae3835fe" TargetMode="External"/><Relationship Id="rId2793" Type="http://schemas.openxmlformats.org/officeDocument/2006/relationships/hyperlink" Target="https://trybunal.gov.pl/sprawy-w-trybunale/art/2013-uniewaznienie-uznania-dziecka?tx_ttnews%5Bday%5D=14&amp;tx_ttnews%5Bmonth%5D=10&amp;tx_ttnews%5Byear%5D=2013&amp;cHash=e4ce28f1884b572cc1ec2d9f933ee468" TargetMode="External"/><Relationship Id="rId113" Type="http://schemas.openxmlformats.org/officeDocument/2006/relationships/hyperlink" Target="https://trybunal.gov.pl/sprawy-w-trybunale/art/brak-mozliwosci-zaskarzenia-postanowienia-w-przedmiocie-rozpatrzenia-wniosku-o-zwolnienie-od-kosztow-sadowych-w-postepowaniu-przed-sadem-drugiej-instancji-4?tx_ttnews%5Bday%5D=03&amp;tx_ttnews%5Bmonth%5D=08&amp;tx_ttnews%5Byear%5D=2022&amp;cHash=e4140ded68cd43241d869c1ab5344f5e" TargetMode="External"/><Relationship Id="rId320" Type="http://schemas.openxmlformats.org/officeDocument/2006/relationships/hyperlink" Target="https://trybunal.gov.pl/sprawy-w-trybunale/art/naruszenie-trybu-wymaganego-do-wydania-rozporzadzenia-poprzez-niezasiegniecie-opinii-rady-gminy-oraz-nieprzeprowadzenie-konsultacji-z-mieszkancami-2?tx_ttnews%5Bday%5D=03&amp;tx_ttnews%5Bmonth%5D=08&amp;tx_ttnews%5Byear%5D=2020&amp;cHash=84a9bef959c43bb3d6a6bc70ee4bea15" TargetMode="External"/><Relationship Id="rId558" Type="http://schemas.openxmlformats.org/officeDocument/2006/relationships/hyperlink" Target="https://trybunal.gov.pl/sprawy-w-trybunale/art/10458-brak-instytucjonalizacji-zwiazkow-tej-samej-plci-kodeks-rodzinny-i-opiekunczy?tx_ttnews%5Bday%5D=15&amp;tx_ttnews%5Bmonth%5D=01&amp;tx_ttnews%5Byear%5D=2019&amp;cHash=5e992f042a7d6ee40f019881a8e16691" TargetMode="External"/><Relationship Id="rId765" Type="http://schemas.openxmlformats.org/officeDocument/2006/relationships/hyperlink" Target="https://trybunal.gov.pl/sprawy-w-trybunale/art/9035-prawo-o-ustroju-sadow-powszechnych-uprawnienia-ministra-sprawiedliwosci-prokuratora-generalnego?tx_ttnews%5Bday%5D=09&amp;tx_ttnews%5Bmonth%5D=06&amp;tx_ttnews%5Byear%5D=2016&amp;cHash=425b7029d8237836e215f1c92d1bb7e5" TargetMode="External"/><Relationship Id="rId972" Type="http://schemas.openxmlformats.org/officeDocument/2006/relationships/hyperlink" Target="https://trybunal.gov.pl/sprawy-w-trybunale/art/7532-stawki-podatku-akcyzowego-olej-opalowy?tx_ttnews%5Bday%5D=30&amp;tx_ttnews%5Bmonth%5D=03&amp;tx_ttnews%5Byear%5D=2015&amp;cHash=fa48dda0821ace698d4bfbdf208a7431" TargetMode="External"/><Relationship Id="rId1188" Type="http://schemas.openxmlformats.org/officeDocument/2006/relationships/hyperlink" Target="https://trybunal.gov.pl/sprawy-w-trybunale/art/6893-gry-hazardowe-zasady-procesu-legislacyjnego?tx_ttnews%5Bday%5D=06&amp;tx_ttnews%5Bmonth%5D=06&amp;tx_ttnews%5Byear%5D=2014&amp;cHash=546fafd2e7bcee8752a06b55cd37c582" TargetMode="External"/><Relationship Id="rId1395" Type="http://schemas.openxmlformats.org/officeDocument/2006/relationships/hyperlink" Target="https://trybunal.gov.pl/sprawy-w-trybunale/art/2013-uchwaly-spolki-wodnej-stwierdzenie-niewaznosci-uchwaly?tx_ttnews%5Bday%5D=28&amp;tx_ttnews%5Bmonth%5D=10&amp;tx_ttnews%5Byear%5D=2013&amp;cHash=b728bddccf7e02103a220068b149aeca" TargetMode="External"/><Relationship Id="rId2001" Type="http://schemas.openxmlformats.org/officeDocument/2006/relationships/hyperlink" Target="https://trybunal.gov.pl/sprawy-w-trybunale/art/2013-zasady-ustalania-prawa-do-oplat-egzekucyjnych-zastepcy-komornika-ustanowionego-w-zwiazku-z-odwol?tx_ttnews%5Bday%5D=22&amp;tx_ttnews%5Bmonth%5D=10&amp;tx_ttnews%5Byear%5D=2013&amp;cHash=8f197c04ffa5a1746bb6205c213b65f0" TargetMode="External"/><Relationship Id="rId2239" Type="http://schemas.openxmlformats.org/officeDocument/2006/relationships/hyperlink" Target="https://trybunal.gov.pl/sprawy-w-trybunale/art/2013-zasady-ustalania-podstawy-wymiaru-emerytury-lub-renty?tx_ttnews%5Bday%5D=19&amp;tx_ttnews%5Bmonth%5D=10&amp;tx_ttnews%5Byear%5D=2013&amp;cHash=79081e7eff060b3b95c84a662be4da1b" TargetMode="External"/><Relationship Id="rId2446" Type="http://schemas.openxmlformats.org/officeDocument/2006/relationships/hyperlink" Target="https://trybunal.gov.pl/sprawy-w-trybunale/art/2013-ustawa-o-policji?tx_ttnews%5Bday%5D=16&amp;tx_ttnews%5Bmonth%5D=10&amp;tx_ttnews%5Byear%5D=2013&amp;cHash=1142f9972054118f57e188f8ae3835fe" TargetMode="External"/><Relationship Id="rId2653" Type="http://schemas.openxmlformats.org/officeDocument/2006/relationships/hyperlink" Target="https://trybunal.gov.pl/sprawy-w-trybunale/art/2013-proces-legislacyjny-postepowanie-sadowe-zasada-sprawiedliwego-rozpatrzenia-sprawy?tx_ttnews%5Bday%5D=15&amp;tx_ttnews%5Bmonth%5D=10&amp;tx_ttnews%5Byear%5D=2013&amp;cHash=e61ff2a816a69e9579264b9738549421" TargetMode="External"/><Relationship Id="rId2860" Type="http://schemas.openxmlformats.org/officeDocument/2006/relationships/hyperlink" Target="https://trybunal.gov.pl/sprawy-w-trybunale/art/436-funkcjonariusze-celni-zwolnienie-ze-sluzby?tx_ttnews%5Bday%5D=14&amp;tx_ttnews%5Bmonth%5D=10&amp;tx_ttnews%5Byear%5D=2013&amp;cHash=e4ce28f1884b572cc1ec2d9f933ee468" TargetMode="External"/><Relationship Id="rId418" Type="http://schemas.openxmlformats.org/officeDocument/2006/relationships/hyperlink" Target="https://trybunal.gov.pl/sprawy-w-trybunale/art/obciazenie-kosztami-postepowania-kasacyjnego-na-rzecz-organu-administracji-strony-ktora-nie-przyczynila-sie-do-ich-powstania?tx_ttnews%5Bday%5D=12&amp;tx_ttnews%5Bmonth%5D=12&amp;tx_ttnews%5Byear%5D=2019&amp;cHash=58f8d1f5056366450c08f1f9a9f6d790" TargetMode="External"/><Relationship Id="rId625" Type="http://schemas.openxmlformats.org/officeDocument/2006/relationships/hyperlink" Target="https://trybunal.gov.pl/sprawy-w-trybunale/art/10019-prawo-pocztowe?tx_ttnews%5Bday%5D=22&amp;tx_ttnews%5Bmonth%5D=01&amp;tx_ttnews%5Byear%5D=2018&amp;cHash=71ccf82c2edbc4ba9c243da064d15fa2" TargetMode="External"/><Relationship Id="rId832" Type="http://schemas.openxmlformats.org/officeDocument/2006/relationships/hyperlink" Target="https://trybunal.gov.pl/sprawy-w-trybunale/art/8800-odwolanie-rozkazem-personalnym-funkcjonariusza-sluzby-wieziennej-dyrektora-zakladu-karnego-ze?tx_ttnews%5Bday%5D=15&amp;tx_ttnews%5Bmonth%5D=12&amp;tx_ttnews%5Byear%5D=2015&amp;cHash=ad445437f9c71edf47bf7545bbdeb222" TargetMode="External"/><Relationship Id="rId1048" Type="http://schemas.openxmlformats.org/officeDocument/2006/relationships/hyperlink" Target="https://trybunal.gov.pl/sprawy-w-trybunale/art/7351-kompetencja-zus-w-zakresie-weryfikacji-wysokosci-podstawy-skladki-poprzez-weryfikacje-wysokosci-w?tx_ttnews%5Bday%5D=27&amp;tx_ttnews%5Bmonth%5D=01&amp;tx_ttnews%5Byear%5D=2015&amp;cHash=a3cde44c9e683f4c98b9a847f80b8006" TargetMode="External"/><Relationship Id="rId1255" Type="http://schemas.openxmlformats.org/officeDocument/2006/relationships/hyperlink" Target="https://trybunal.gov.pl/sprawy-w-trybunale/art/6263-spoldzielnie-mieszkaniowe-zasady-uzyskania-czlonkostwa?tx_ttnews%5Bday%5D=17&amp;tx_ttnews%5Bmonth%5D=12&amp;tx_ttnews%5Byear%5D=2013&amp;cHash=aead02522b2508f24931c33f379770d1" TargetMode="External"/><Relationship Id="rId1462" Type="http://schemas.openxmlformats.org/officeDocument/2006/relationships/hyperlink" Target="https://trybunal.gov.pl/sprawy-w-trybunale/art/2013-budowy-realizowane-w-ramach-zamowien-publicznych-splata-niektorych-niezaspokojonych-naleznosc?tx_ttnews%5Bday%5D=25&amp;tx_ttnews%5Bmonth%5D=10&amp;tx_ttnews%5Byear%5D=2013&amp;cHash=4fe1187494bc447be274d3c59a2b2d55" TargetMode="External"/><Relationship Id="rId2306" Type="http://schemas.openxmlformats.org/officeDocument/2006/relationships/hyperlink" Target="https://trybunal.gov.pl/sprawy-w-trybunale/art/2013-przestepstwo-pomowienia-narodu-polskiego-1?tx_ttnews%5Bday%5D=17&amp;tx_ttnews%5Bmonth%5D=10&amp;tx_ttnews%5Byear%5D=2013&amp;cHash=cb57167d0d4ac2e725c84f688e6b2373" TargetMode="External"/><Relationship Id="rId2513" Type="http://schemas.openxmlformats.org/officeDocument/2006/relationships/hyperlink" Target="https://trybunal.gov.pl/sprawy-w-trybunale/art/2013-koszty-postepowania-egzekucyjnego-3?tx_ttnews%5Bday%5D=16&amp;tx_ttnews%5Bmonth%5D=10&amp;tx_ttnews%5Byear%5D=2013&amp;cHash=1142f9972054118f57e188f8ae3835fe" TargetMode="External"/><Relationship Id="rId2958" Type="http://schemas.openxmlformats.org/officeDocument/2006/relationships/hyperlink" Target="https://trybunal.gov.pl/sprawy-w-trybunale/art/2013-zawieszenie-prawa-do-emerytury-i-renty?tx_ttnews%5Bday%5D=12&amp;tx_ttnews%5Bmonth%5D=10&amp;tx_ttnews%5Byear%5D=2013&amp;cHash=31f821da058a23f8185a5c7f28ee4ff2" TargetMode="External"/><Relationship Id="rId1115" Type="http://schemas.openxmlformats.org/officeDocument/2006/relationships/hyperlink" Target="https://trybunal.gov.pl/sprawy-w-trybunale/art/7182-dochody-jednostek-samorzadu-terytorialnego-nowe-zadania-gminy?tx_ttnews%5Bday%5D=28&amp;tx_ttnews%5Bmonth%5D=10&amp;tx_ttnews%5Byear%5D=2014&amp;cHash=7b38fb227e1404283126ee85abf26885" TargetMode="External"/><Relationship Id="rId1322" Type="http://schemas.openxmlformats.org/officeDocument/2006/relationships/hyperlink" Target="https://trybunal.gov.pl/sprawy-w-trybunale/art/2022-waloryzacja-wynagrodzenia-za-prace?tx_ttnews%5Bday%5D=28&amp;tx_ttnews%5Bmonth%5D=10&amp;tx_ttnews%5Byear%5D=2013&amp;cHash=b728bddccf7e02103a220068b149aeca" TargetMode="External"/><Relationship Id="rId1767" Type="http://schemas.openxmlformats.org/officeDocument/2006/relationships/hyperlink" Target="https://trybunal.gov.pl/sprawy-w-trybunale/art/1566-pozbawienie-prawa-wykonywania-czynnosci-syndyka-w-postepowaniu-upadlosciowym-uzyskanie-licencji?tx_ttnews%5Bday%5D=23&amp;tx_ttnews%5Bmonth%5D=10&amp;tx_ttnews%5Byear%5D=2013&amp;cHash=acd30e670f7b1d4780339415089e5572" TargetMode="External"/><Relationship Id="rId1974" Type="http://schemas.openxmlformats.org/officeDocument/2006/relationships/hyperlink" Target="https://trybunal.gov.pl/sprawy-w-trybunale/art/2013-restrukturyzacja-publicznych-zakladow-opieki-zdrowotnej?tx_ttnews%5Bday%5D=22&amp;tx_ttnews%5Bmonth%5D=10&amp;tx_ttnews%5Byear%5D=2013&amp;cHash=8f197c04ffa5a1746bb6205c213b65f0" TargetMode="External"/><Relationship Id="rId2720" Type="http://schemas.openxmlformats.org/officeDocument/2006/relationships/hyperlink" Target="https://trybunal.gov.pl/sprawy-w-trybunale/art/2013-skarb-panstwa-reprezentacja-procesowa-roszczenia?tx_ttnews%5Bday%5D=14&amp;tx_ttnews%5Bmonth%5D=10&amp;tx_ttnews%5Byear%5D=2013&amp;cHash=e4ce28f1884b572cc1ec2d9f933ee468" TargetMode="External"/><Relationship Id="rId2818" Type="http://schemas.openxmlformats.org/officeDocument/2006/relationships/hyperlink" Target="https://trybunal.gov.pl/sprawy-w-trybunale/art/2013-narodowy-fundusz-zdrowia-zasady-dodatkowego-zatrudniania-i-zarobkowania-pracownikow?tx_ttnews%5Bday%5D=14&amp;tx_ttnews%5Bmonth%5D=10&amp;tx_ttnews%5Byear%5D=2013&amp;cHash=e4ce28f1884b572cc1ec2d9f933ee468" TargetMode="External"/><Relationship Id="rId59" Type="http://schemas.openxmlformats.org/officeDocument/2006/relationships/hyperlink" Target="https://trybunal.gov.pl/sprawy-w-trybunale/art/delegowanie-sedziego-przez-ministra-sprawiedliwosci-do-pelnienia-obowiazkow-sedziego-lub-czynnosci-administracyjnych?tx_ttnews%5Bday%5D=27&amp;tx_ttnews%5Bmonth%5D=06&amp;tx_ttnews%5Byear%5D=2022&amp;cHash=1b9db45e257f8af8e1ec650a2a69f02c" TargetMode="External"/><Relationship Id="rId1627" Type="http://schemas.openxmlformats.org/officeDocument/2006/relationships/hyperlink" Target="https://trybunal.gov.pl/sprawy-w-trybunale/art/2013-okreslenie-katalogu-zbieranych-informacji-o-jednostce-za-pomoca-srodkow-technicznych-w-dzialani-2?tx_ttnews%5Bday%5D=24&amp;tx_ttnews%5Bmonth%5D=10&amp;tx_ttnews%5Byear%5D=2013&amp;cHash=536cdfe28fa02f7f9d4c589e3c39aced" TargetMode="External"/><Relationship Id="rId1834" Type="http://schemas.openxmlformats.org/officeDocument/2006/relationships/hyperlink" Target="https://trybunal.gov.pl/sprawy-w-trybunale/art/2013-zasady-nadawania-stopni-naukowych-statut-centralnej-komisji-do-spraw-tytulu-naukowego-i-stopni-nau-1?tx_ttnews%5Bday%5D=22&amp;tx_ttnews%5Bmonth%5D=10&amp;tx_ttnews%5Byear%5D=2013&amp;cHash=8f197c04ffa5a1746bb6205c213b65f0" TargetMode="External"/><Relationship Id="rId2096" Type="http://schemas.openxmlformats.org/officeDocument/2006/relationships/hyperlink" Target="https://trybunal.gov.pl/sprawy-w-trybunale/art/2013-wynagrodzenie-sedziow-sadow-powszechnych-11?tx_ttnews%5Bday%5D=21&amp;tx_ttnews%5Bmonth%5D=10&amp;tx_ttnews%5Byear%5D=2013&amp;cHash=b733062a554bea8447eda9da333cb158" TargetMode="External"/><Relationship Id="rId1901" Type="http://schemas.openxmlformats.org/officeDocument/2006/relationships/hyperlink" Target="https://trybunal.gov.pl/sprawy-w-trybunale/art/2013-spoldzielcze-kasy-oszczednosciowo-kredytowe-2?tx_ttnews%5Bday%5D=22&amp;tx_ttnews%5Bmonth%5D=10&amp;tx_ttnews%5Byear%5D=2013&amp;cHash=8f197c04ffa5a1746bb6205c213b65f0" TargetMode="External"/><Relationship Id="rId275" Type="http://schemas.openxmlformats.org/officeDocument/2006/relationships/hyperlink" Target="https://trybunal.gov.pl/sprawy-w-trybunale/art/brak-mozliwosci-merytorycznej-kontroli-decyzji-dyrektora-zakladu-karnego?tx_ttnews%5Bday%5D=24&amp;tx_ttnews%5Bmonth%5D=09&amp;tx_ttnews%5Byear%5D=2020&amp;cHash=7517c47f3f078b879aa1e079fc253cf7" TargetMode="External"/><Relationship Id="rId482" Type="http://schemas.openxmlformats.org/officeDocument/2006/relationships/hyperlink" Target="https://trybunal.gov.pl/sprawy-w-trybunale/art/10745-wejscie-w-zycie-przepisow-z-moca-wsteczna-elektrownie-wiatrowe?tx_ttnews%5Bday%5D=30&amp;tx_ttnews%5Bmonth%5D=07&amp;tx_ttnews%5Byear%5D=2019&amp;cHash=811af77fbee7c065bfed69436fa20fc4" TargetMode="External"/><Relationship Id="rId2163" Type="http://schemas.openxmlformats.org/officeDocument/2006/relationships/hyperlink" Target="https://trybunal.gov.pl/sprawy-w-trybunale/art/2013-warunki-stosowania-zwolnien-z-podatku-akcyzowego?tx_ttnews%5Bday%5D=21&amp;tx_ttnews%5Bmonth%5D=10&amp;tx_ttnews%5Byear%5D=2013&amp;cHash=b733062a554bea8447eda9da333cb158" TargetMode="External"/><Relationship Id="rId2370" Type="http://schemas.openxmlformats.org/officeDocument/2006/relationships/hyperlink" Target="https://trybunal.gov.pl/sprawy-w-trybunale/art/2013-odrzucenie-przez-sad-w-postepowaniu-w-sprawach-gospodarczych-nieoplaconej-apelacji?tx_ttnews%5Bday%5D=17&amp;tx_ttnews%5Bmonth%5D=10&amp;tx_ttnews%5Byear%5D=2013&amp;cHash=cb57167d0d4ac2e725c84f688e6b2373" TargetMode="External"/><Relationship Id="rId3007" Type="http://schemas.openxmlformats.org/officeDocument/2006/relationships/hyperlink" Target="https://trybunal.gov.pl/sprawy-w-trybunale/art/288-zasada-legalizmu?tx_ttnews%5Bday%5D=12&amp;tx_ttnews%5Bmonth%5D=10&amp;tx_ttnews%5Byear%5D=2013&amp;cHash=31f821da058a23f8185a5c7f28ee4ff2" TargetMode="External"/><Relationship Id="rId135" Type="http://schemas.openxmlformats.org/officeDocument/2006/relationships/hyperlink" Target="https://trybunal.gov.pl/sprawy-w-trybunale/art/brak-mozliwosci-wniesienia-zazalenia-na-postanowienie-sadu-w-przedmiocie-stosowania-kontroli-operacyjnej-przez-osobe-wobec-ktorej-kontrola-ta-byla-stosowana?tx_ttnews%5Bday%5D=17&amp;tx_ttnews%5Bmonth%5D=11&amp;tx_ttnews%5Byear%5D=2021&amp;cHash=cd34f349aea0516e4c16e40e23f5bbdc" TargetMode="External"/><Relationship Id="rId342" Type="http://schemas.openxmlformats.org/officeDocument/2006/relationships/hyperlink" Target="https://trybunal.gov.pl/sprawy-w-trybunale/art/brak-mozliwosci-zaskarzenia-zarzadzenia-prezesa-sadu-o-odmowie-zmiany-wyznaczonego-obroncy-z-urzedu?tx_ttnews%5Bday%5D=18&amp;tx_ttnews%5Bmonth%5D=05&amp;tx_ttnews%5Byear%5D=2020&amp;cHash=eb79eca39dd25210e9a72ee21b30c0d6" TargetMode="External"/><Relationship Id="rId787" Type="http://schemas.openxmlformats.org/officeDocument/2006/relationships/hyperlink" Target="https://trybunal.gov.pl/sprawy-w-trybunale/art/8968-prawo-o-prokuraturze?tx_ttnews%5Bday%5D=06&amp;tx_ttnews%5Bmonth%5D=05&amp;tx_ttnews%5Byear%5D=2016&amp;cHash=879e5e938acda7b2f7806fef96ceab4f" TargetMode="External"/><Relationship Id="rId994" Type="http://schemas.openxmlformats.org/officeDocument/2006/relationships/hyperlink" Target="https://trybunal.gov.pl/sprawy-w-trybunale/art/7494-waloryzacja-wynagrodzen?tx_ttnews%5Bday%5D=16&amp;tx_ttnews%5Bmonth%5D=03&amp;tx_ttnews%5Byear%5D=2015&amp;cHash=21edf1233f102a8be5a72f5a5b673458" TargetMode="External"/><Relationship Id="rId2023" Type="http://schemas.openxmlformats.org/officeDocument/2006/relationships/hyperlink" Target="https://trybunal.gov.pl/sprawy-w-trybunale/art/1309-zakres-dostepu-do-dokumentow-przechowywanych-przez-instytut-pamieci-narodowej-postepowanie-lust?tx_ttnews%5Bday%5D=21&amp;tx_ttnews%5Bmonth%5D=10&amp;tx_ttnews%5Byear%5D=2013&amp;cHash=b733062a554bea8447eda9da333cb158" TargetMode="External"/><Relationship Id="rId2230" Type="http://schemas.openxmlformats.org/officeDocument/2006/relationships/hyperlink" Target="https://trybunal.gov.pl/sprawy-w-trybunale/art/2013-zasady-wynagradzania-syndykow-przedsiebiorstw-panstwowych-oraz-pozostalych-syndykow?tx_ttnews%5Bday%5D=19&amp;tx_ttnews%5Bmonth%5D=10&amp;tx_ttnews%5Byear%5D=2013&amp;cHash=79081e7eff060b3b95c84a662be4da1b" TargetMode="External"/><Relationship Id="rId2468" Type="http://schemas.openxmlformats.org/officeDocument/2006/relationships/hyperlink" Target="https://trybunal.gov.pl/sprawy-w-trybunale/art/2013-upowaznienie-ustawowe-zrodla-dochodow-jednostek-samorzadu-terytorialnego-1?tx_ttnews%5Bday%5D=16&amp;tx_ttnews%5Bmonth%5D=10&amp;tx_ttnews%5Byear%5D=2013&amp;cHash=1142f9972054118f57e188f8ae3835fe" TargetMode="External"/><Relationship Id="rId2675" Type="http://schemas.openxmlformats.org/officeDocument/2006/relationships/hyperlink" Target="https://trybunal.gov.pl/sprawy-w-trybunale/art/2013-dostep-do-informacji-publicznej?tx_ttnews%5Bday%5D=15&amp;tx_ttnews%5Bmonth%5D=10&amp;tx_ttnews%5Byear%5D=2013&amp;cHash=e61ff2a816a69e9579264b9738549421" TargetMode="External"/><Relationship Id="rId2882" Type="http://schemas.openxmlformats.org/officeDocument/2006/relationships/hyperlink" Target="https://trybunal.gov.pl/sprawy-w-trybunale/art/2013-prawo-do-wczesniejszej-emerytury-2?tx_ttnews%5Bday%5D=14&amp;tx_ttnews%5Bmonth%5D=10&amp;tx_ttnews%5Byear%5D=2013&amp;cHash=e4ce28f1884b572cc1ec2d9f933ee468" TargetMode="External"/><Relationship Id="rId202" Type="http://schemas.openxmlformats.org/officeDocument/2006/relationships/hyperlink" Target="https://trybunal.gov.pl/sprawy-w-trybunale/art/rozwiazanie-przez-pracodawce-w-okresie-wypowiedzenia-umowy-o-prace-bez-zachowania-okresu-wypowiedzenia-zwrot-kosztow-zgodnie-z-zasada-slusznosci?tx_ttnews%5Bday%5D=15&amp;tx_ttnews%5Bmonth%5D=03&amp;tx_ttnews%5Byear%5D=2021&amp;cHash=fc047b0d151b81b0fe282b7af5e431cc" TargetMode="External"/><Relationship Id="rId647" Type="http://schemas.openxmlformats.org/officeDocument/2006/relationships/hyperlink" Target="https://trybunal.gov.pl/sprawy-w-trybunale/art/9835-renta-socjalna?tx_ttnews%5Bday%5D=11&amp;tx_ttnews%5Bmonth%5D=09&amp;tx_ttnews%5Byear%5D=2017&amp;cHash=61d78fba283371d8e84ccab478ac8099" TargetMode="External"/><Relationship Id="rId854" Type="http://schemas.openxmlformats.org/officeDocument/2006/relationships/hyperlink" Target="https://trybunal.gov.pl/sprawy-w-trybunale/art/8704-osoby-calkowicie-ubezwlasnowolnione-zasady-umieszczania-w-domach-opieki-spolecznej-prawa-osob?tx_ttnews%5Bday%5D=19&amp;tx_ttnews%5Bmonth%5D=11&amp;tx_ttnews%5Byear%5D=2015&amp;cHash=e985d9189fb6b1066868ba186844fe1e" TargetMode="External"/><Relationship Id="rId1277" Type="http://schemas.openxmlformats.org/officeDocument/2006/relationships/hyperlink" Target="https://trybunal.gov.pl/sprawy-w-trybunale/art/2067-przeksztalcenie-prawa-uzytkowania-wieczystego-w-prawo-wlasnosci-nieruchomosci-gminnych?tx_ttnews%5Bday%5D=28&amp;tx_ttnews%5Bmonth%5D=10&amp;tx_ttnews%5Byear%5D=2013&amp;cHash=b728bddccf7e02103a220068b149aeca" TargetMode="External"/><Relationship Id="rId1484" Type="http://schemas.openxmlformats.org/officeDocument/2006/relationships/hyperlink" Target="https://trybunal.gov.pl/sprawy-w-trybunale/art/2013-kontrola-prewencyjna-1?tx_ttnews%5Bday%5D=25&amp;tx_ttnews%5Bmonth%5D=10&amp;tx_ttnews%5Byear%5D=2013&amp;cHash=4fe1187494bc447be274d3c59a2b2d55" TargetMode="External"/><Relationship Id="rId1691" Type="http://schemas.openxmlformats.org/officeDocument/2006/relationships/hyperlink" Target="https://trybunal.gov.pl/sprawy-w-trybunale/art/2013-zawieszenie-terminu-przedawnienia-zobowiazania-podatkowego-w-zwiazku-ze-wszczeciem-postepowania?tx_ttnews%5Bday%5D=23&amp;tx_ttnews%5Bmonth%5D=10&amp;tx_ttnews%5Byear%5D=2013&amp;cHash=acd30e670f7b1d4780339415089e5572" TargetMode="External"/><Relationship Id="rId2328" Type="http://schemas.openxmlformats.org/officeDocument/2006/relationships/hyperlink" Target="https://trybunal.gov.pl/sprawy-w-trybunale/art/2013-odrzucenie-srodka-odwolawczego-w-postepowaniu-gospodarczym-z-powodu-nieoplacenia-nalezycie-opl?tx_ttnews%5Bday%5D=17&amp;tx_ttnews%5Bmonth%5D=10&amp;tx_ttnews%5Byear%5D=2013&amp;cHash=cb57167d0d4ac2e725c84f688e6b2373" TargetMode="External"/><Relationship Id="rId2535" Type="http://schemas.openxmlformats.org/officeDocument/2006/relationships/hyperlink" Target="https://trybunal.gov.pl/sprawy-w-trybunale/art/2013-kompetencje-organow-administracji-publicznej?tx_ttnews%5Bday%5D=16&amp;tx_ttnews%5Bmonth%5D=10&amp;tx_ttnews%5Byear%5D=2013&amp;cHash=1142f9972054118f57e188f8ae3835fe" TargetMode="External"/><Relationship Id="rId2742" Type="http://schemas.openxmlformats.org/officeDocument/2006/relationships/hyperlink" Target="https://trybunal.gov.pl/sprawy-w-trybunale/art/2013-zmiana-granic-powiatu?tx_ttnews%5Bday%5D=14&amp;tx_ttnews%5Bmonth%5D=10&amp;tx_ttnews%5Byear%5D=2013&amp;cHash=e4ce28f1884b572cc1ec2d9f933ee468" TargetMode="External"/><Relationship Id="rId507" Type="http://schemas.openxmlformats.org/officeDocument/2006/relationships/hyperlink" Target="https://trybunal.gov.pl/sprawy-w-trybunale/art/10685-wylaczenie-sedziego-sadu-najwyzszego?tx_ttnews%5Bday%5D=28&amp;tx_ttnews%5Bmonth%5D=06&amp;tx_ttnews%5Byear%5D=2019&amp;cHash=f508e17ef364f5a6f2f55fad56f61f51" TargetMode="External"/><Relationship Id="rId714" Type="http://schemas.openxmlformats.org/officeDocument/2006/relationships/hyperlink" Target="https://trybunal.gov.pl/sprawy-w-trybunale/art/9476-zwrot-kosztow-dowozu-dzieci-niepelnosprawnych-do-przedszkoli-i-szkol?tx_ttnews%5Bday%5D=23&amp;tx_ttnews%5Bmonth%5D=11&amp;tx_ttnews%5Byear%5D=2016&amp;cHash=bd4f7b2ce19df7405e469b79b18fbd2c" TargetMode="External"/><Relationship Id="rId921" Type="http://schemas.openxmlformats.org/officeDocument/2006/relationships/hyperlink" Target="https://trybunal.gov.pl/sprawy-w-trybunale/art/8113-waloryzacja-wynagrodzen?tx_ttnews%5Bday%5D=05&amp;tx_ttnews%5Bmonth%5D=06&amp;tx_ttnews%5Byear%5D=2015&amp;cHash=565e186244a07e4761d35d1bad994481" TargetMode="External"/><Relationship Id="rId1137" Type="http://schemas.openxmlformats.org/officeDocument/2006/relationships/hyperlink" Target="https://trybunal.gov.pl/sprawy-w-trybunale/art/7118-dostep-do-informacji-publicznej?tx_ttnews%5Bday%5D=29&amp;tx_ttnews%5Bmonth%5D=09&amp;tx_ttnews%5Byear%5D=2014&amp;cHash=fd8bea8fa4d200140b99f3131dc70ecc" TargetMode="External"/><Relationship Id="rId1344" Type="http://schemas.openxmlformats.org/officeDocument/2006/relationships/hyperlink" Target="https://trybunal.gov.pl/sprawy-w-trybunale/art/2000-prawo-do-spadku-zachowek?tx_ttnews%5Bday%5D=28&amp;tx_ttnews%5Bmonth%5D=10&amp;tx_ttnews%5Byear%5D=2013&amp;cHash=b728bddccf7e02103a220068b149aeca" TargetMode="External"/><Relationship Id="rId1551" Type="http://schemas.openxmlformats.org/officeDocument/2006/relationships/hyperlink" Target="https://trybunal.gov.pl/sprawy-w-trybunale/art/2013-przepisy-regulujace-przeprowadzanie-kontroli-osobistej-cudzoziemcow-przebywajacych-w-strzezonych?tx_ttnews%5Bday%5D=24&amp;tx_ttnews%5Bmonth%5D=10&amp;tx_ttnews%5Byear%5D=2013&amp;cHash=536cdfe28fa02f7f9d4c589e3c39aced" TargetMode="External"/><Relationship Id="rId1789" Type="http://schemas.openxmlformats.org/officeDocument/2006/relationships/hyperlink" Target="https://trybunal.gov.pl/sprawy-w-trybunale/art/1544-elektroniczne-postepowanie-upominawcze-kompetencje-referendarza-sadowego?tx_ttnews%5Bday%5D=22&amp;tx_ttnews%5Bmonth%5D=10&amp;tx_ttnews%5Byear%5D=2013&amp;cHash=8f197c04ffa5a1746bb6205c213b65f0" TargetMode="External"/><Relationship Id="rId1996" Type="http://schemas.openxmlformats.org/officeDocument/2006/relationships/hyperlink" Target="https://trybunal.gov.pl/sprawy-w-trybunale/art/2013-brak-prawa-do-zaskarzenia-postanowienia-w-przedmiocie-kosztow-procesu-zasadzonych-po-raz-pierwszy?tx_ttnews%5Bday%5D=22&amp;tx_ttnews%5Bmonth%5D=10&amp;tx_ttnews%5Byear%5D=2013&amp;cHash=8f197c04ffa5a1746bb6205c213b65f0" TargetMode="External"/><Relationship Id="rId2602" Type="http://schemas.openxmlformats.org/officeDocument/2006/relationships/hyperlink" Target="https://trybunal.gov.pl/sprawy-w-trybunale/art/2013-oplaty-sadowe?tx_ttnews%5Bday%5D=16&amp;tx_ttnews%5Bmonth%5D=10&amp;tx_ttnews%5Byear%5D=2013&amp;cHash=1142f9972054118f57e188f8ae3835fe" TargetMode="External"/><Relationship Id="rId50" Type="http://schemas.openxmlformats.org/officeDocument/2006/relationships/hyperlink" Target="https://trybunal.gov.pl/sprawy-w-trybunale/art/niezaskarzalnosc-postanowien-sadu-ii-instancji-rozstrzygajacych-w-przedmiocie-wniosku-o-zwolnienie-od-kosztow-sadowych-oraz-rozpoznanie-przez-sad-ii-instancji-postanowien-sadu-i-instancji-od-ktorych-nie-przyslugiwal-srodek-zaskarzenia?tx_ttnews%5Bday%5D=28&amp;tx_ttnews%5Bmonth%5D=06&amp;tx_ttnews%5Byear%5D=2022&amp;cHash=7d64cc7bd6cb86e9ae811950c9e67d71" TargetMode="External"/><Relationship Id="rId1204" Type="http://schemas.openxmlformats.org/officeDocument/2006/relationships/hyperlink" Target="https://trybunal.gov.pl/sprawy-w-trybunale/art/6821-niewaznosc-orzeczen-wydanych-wobec-osob-represjonowanych-za-dzialalnosc-na-rzecz-niepodlegl?tx_ttnews%5Bday%5D=22&amp;tx_ttnews%5Bmonth%5D=04&amp;tx_ttnews%5Byear%5D=2014&amp;cHash=400e05b27707b32f4e190005e5417440" TargetMode="External"/><Relationship Id="rId1411" Type="http://schemas.openxmlformats.org/officeDocument/2006/relationships/hyperlink" Target="https://trybunal.gov.pl/sprawy-w-trybunale/art/2013-egzamin-maturalny-uniewaznienie-egzaminu-13?tx_ttnews%5Bday%5D=28&amp;tx_ttnews%5Bmonth%5D=10&amp;tx_ttnews%5Byear%5D=2013&amp;cHash=b728bddccf7e02103a220068b149aeca" TargetMode="External"/><Relationship Id="rId1649" Type="http://schemas.openxmlformats.org/officeDocument/2006/relationships/hyperlink" Target="https://trybunal.gov.pl/sprawy-w-trybunale/art/2013-zasady-ustalania-wysokosci-oplat-pobieranych-za-pobyt-w-izbie-wytrzezwien?tx_ttnews%5Bday%5D=24&amp;tx_ttnews%5Bmonth%5D=10&amp;tx_ttnews%5Byear%5D=2013&amp;cHash=536cdfe28fa02f7f9d4c589e3c39aced" TargetMode="External"/><Relationship Id="rId1856" Type="http://schemas.openxmlformats.org/officeDocument/2006/relationships/hyperlink" Target="https://trybunal.gov.pl/sprawy-w-trybunale/art/1477-zasady-powolywania-sedziow-przez-prezydenta-rp?tx_ttnews%5Bday%5D=22&amp;tx_ttnews%5Bmonth%5D=10&amp;tx_ttnews%5Byear%5D=2013&amp;cHash=8f197c04ffa5a1746bb6205c213b65f0" TargetMode="External"/><Relationship Id="rId2907" Type="http://schemas.openxmlformats.org/officeDocument/2006/relationships/hyperlink" Target="https://trybunal.gov.pl/sprawy-w-trybunale/art/389-obowiazki-operatorow-sieci-kablowych?tx_ttnews%5Bday%5D=14&amp;tx_ttnews%5Bmonth%5D=10&amp;tx_ttnews%5Byear%5D=2013&amp;cHash=e4ce28f1884b572cc1ec2d9f933ee468" TargetMode="External"/><Relationship Id="rId3071" Type="http://schemas.openxmlformats.org/officeDocument/2006/relationships/hyperlink" Target="https://trybunal.gov.pl/sprawy-w-trybunale/art/2013-zasady-wynagradzania-lekarzy-za-dyzury?tx_ttnews%5Bday%5D=11&amp;tx_ttnews%5Bmonth%5D=10&amp;tx_ttnews%5Byear%5D=2013&amp;cHash=1ced2835a1edb064e651e97188ac4919" TargetMode="External"/><Relationship Id="rId1509" Type="http://schemas.openxmlformats.org/officeDocument/2006/relationships/hyperlink" Target="https://trybunal.gov.pl/sprawy-w-trybunale/art/2013-zaliczenie-ekwiwalentu-za-niewykorzystany-urlop-wypoczynkowy-do-wynagrodzenia-pracownika-stanowiace?tx_ttnews%5Bday%5D=25&amp;tx_ttnews%5Bmonth%5D=10&amp;tx_ttnews%5Byear%5D=2013&amp;cHash=4fe1187494bc447be274d3c59a2b2d55" TargetMode="External"/><Relationship Id="rId1716" Type="http://schemas.openxmlformats.org/officeDocument/2006/relationships/hyperlink" Target="https://trybunal.gov.pl/sprawy-w-trybunale/art/2013-zasady-wydawania-rozporzadzen?tx_ttnews%5Bday%5D=23&amp;tx_ttnews%5Bmonth%5D=10&amp;tx_ttnews%5Byear%5D=2013&amp;cHash=acd30e670f7b1d4780339415089e5572" TargetMode="External"/><Relationship Id="rId1923" Type="http://schemas.openxmlformats.org/officeDocument/2006/relationships/hyperlink" Target="https://trybunal.gov.pl/sprawy-w-trybunale/art/2013-ubezwlasnowolnienie-obywatela-rp-w-oparciu-o-dowody-przeprowadzone-przez-sad-wezwany-innego-pans?tx_ttnews%5Bday%5D=22&amp;tx_ttnews%5Bmonth%5D=10&amp;tx_ttnews%5Byear%5D=2013&amp;cHash=8f197c04ffa5a1746bb6205c213b65f0" TargetMode="External"/><Relationship Id="rId297" Type="http://schemas.openxmlformats.org/officeDocument/2006/relationships/hyperlink" Target="https://trybunal.gov.pl/sprawy-w-trybunale/art/blankietowy-charakter-normy-prawnej-zawartej-w-art-97-kodeksu-wykroczen-ktory-odsyla-do-prawa-o-ruchu-drogowym-oraz-przepisow-wykonawczych-1?tx_ttnews%5Bday%5D=31&amp;tx_ttnews%5Bmonth%5D=08&amp;tx_ttnews%5Byear%5D=2020&amp;cHash=89f1278cebd32ab10d7e492155e2ed21" TargetMode="External"/><Relationship Id="rId2185" Type="http://schemas.openxmlformats.org/officeDocument/2006/relationships/hyperlink" Target="https://trybunal.gov.pl/sprawy-w-trybunale/art/2013-ulga-podatkowa-z-tytulu-darowizny-na-dzialalnosc-charytatywno-opiekuncza-koscielnych-osob-pr?tx_ttnews%5Bday%5D=19&amp;tx_ttnews%5Bmonth%5D=10&amp;tx_ttnews%5Byear%5D=2013&amp;cHash=79081e7eff060b3b95c84a662be4da1b" TargetMode="External"/><Relationship Id="rId2392" Type="http://schemas.openxmlformats.org/officeDocument/2006/relationships/hyperlink" Target="https://trybunal.gov.pl/sprawy-w-trybunale/art/2013-kontrola-instancyjna-orzeczenia-sadowego?tx_ttnews%5Bday%5D=17&amp;tx_ttnews%5Bmonth%5D=10&amp;tx_ttnews%5Byear%5D=2013&amp;cHash=cb57167d0d4ac2e725c84f688e6b2373" TargetMode="External"/><Relationship Id="rId3029" Type="http://schemas.openxmlformats.org/officeDocument/2006/relationships/hyperlink" Target="https://trybunal.gov.pl/sprawy-w-trybunale/art/2013-ochrona-dobr-osobistych?tx_ttnews%5Bday%5D=12&amp;tx_ttnews%5Bmonth%5D=10&amp;tx_ttnews%5Byear%5D=2013&amp;cHash=31f821da058a23f8185a5c7f28ee4ff2" TargetMode="External"/><Relationship Id="rId157" Type="http://schemas.openxmlformats.org/officeDocument/2006/relationships/hyperlink" Target="https://trybunal.gov.pl/sprawy-w-trybunale/art/nadanie-klauzuli-wykonalnosci-z-urzedu?tx_ttnews%5Bday%5D=04&amp;tx_ttnews%5Bmonth%5D=08&amp;tx_ttnews%5Byear%5D=2021&amp;cHash=cf672c8ad916d6589c78634a2f92378f" TargetMode="External"/><Relationship Id="rId364" Type="http://schemas.openxmlformats.org/officeDocument/2006/relationships/hyperlink" Target="https://trybunal.gov.pl/sprawy-w-trybunale/art/zwolnienie-sadu-prowadzacego-elektroniczne-postepowanie-upominawcze-od-obowiazku-merytorycznego-badania-powodztwa-w-razie-skutecznego-wniesienia-sprzeciwu?tx_ttnews%5Bday%5D=06&amp;tx_ttnews%5Bmonth%5D=04&amp;tx_ttnews%5Byear%5D=2020&amp;cHash=d01e4e0ad57687dd56b6df6cb1072cac" TargetMode="External"/><Relationship Id="rId2045" Type="http://schemas.openxmlformats.org/officeDocument/2006/relationships/hyperlink" Target="https://trybunal.gov.pl/sprawy-w-trybunale/art/2013-zmiana-przepisow-dotyczacych-sluzby-wywiadu-i-kontrwywiadu-wojskowego?tx_ttnews%5Bday%5D=21&amp;tx_ttnews%5Bmonth%5D=10&amp;tx_ttnews%5Byear%5D=2013&amp;cHash=b733062a554bea8447eda9da333cb158" TargetMode="External"/><Relationship Id="rId2697" Type="http://schemas.openxmlformats.org/officeDocument/2006/relationships/hyperlink" Target="https://trybunal.gov.pl/sprawy-w-trybunale/art/2013-prawo-do-sadu-9?tx_ttnews%5Bday%5D=15&amp;tx_ttnews%5Bmonth%5D=10&amp;tx_ttnews%5Byear%5D=2013&amp;cHash=e61ff2a816a69e9579264b9738549421" TargetMode="External"/><Relationship Id="rId571" Type="http://schemas.openxmlformats.org/officeDocument/2006/relationships/hyperlink" Target="https://trybunal.gov.pl/sprawy-w-trybunale/art/10381-wznowienie-postepowania-stwierdzenia-niewaznosci-i-uchylenia-lub-zmiany-decyzji-o-przejeciu-prz?tx_ttnews%5Bday%5D=30&amp;tx_ttnews%5Bmonth%5D=11&amp;tx_ttnews%5Byear%5D=2018&amp;cHash=b760599447077921de58fd3a2abda027" TargetMode="External"/><Relationship Id="rId669" Type="http://schemas.openxmlformats.org/officeDocument/2006/relationships/hyperlink" Target="https://trybunal.gov.pl/sprawy-w-trybunale/art/9761-ustawa-o-swiadczeniach-opieki-zdrowotnej-finansowanych-ze-srodkow-publicznych?tx_ttnews%5Bday%5D=26&amp;tx_ttnews%5Bmonth%5D=06&amp;tx_ttnews%5Byear%5D=2017&amp;cHash=6719cf5973d37a49b26620b9614a73b1" TargetMode="External"/><Relationship Id="rId876" Type="http://schemas.openxmlformats.org/officeDocument/2006/relationships/hyperlink" Target="https://trybunal.gov.pl/sprawy-w-trybunale/art/8542-tytul-egzekucyjny-zasady-nadawania-klauzuli-wykonalnosci?tx_ttnews%5Bday%5D=18&amp;tx_ttnews%5Bmonth%5D=09&amp;tx_ttnews%5Byear%5D=2015&amp;cHash=eaaf77be363f0a85d1c89481bcd4d264" TargetMode="External"/><Relationship Id="rId1299" Type="http://schemas.openxmlformats.org/officeDocument/2006/relationships/hyperlink" Target="https://trybunal.gov.pl/sprawy-w-trybunale/art/2013-wznowienie-wyplat-emerytury?tx_ttnews%5Bday%5D=28&amp;tx_ttnews%5Bmonth%5D=10&amp;tx_ttnews%5Byear%5D=2013&amp;cHash=b728bddccf7e02103a220068b149aeca" TargetMode="External"/><Relationship Id="rId2252" Type="http://schemas.openxmlformats.org/officeDocument/2006/relationships/hyperlink" Target="https://trybunal.gov.pl/sprawy-w-trybunale/art/2013-zasada-proporcjonalnosci-a-zakres-swobody-organow-administracji-publicznej-w-podjeciu-decyzji-o-z?tx_ttnews%5Bday%5D=17&amp;tx_ttnews%5Bmonth%5D=10&amp;tx_ttnews%5Byear%5D=2013&amp;cHash=cb57167d0d4ac2e725c84f688e6b2373" TargetMode="External"/><Relationship Id="rId2557" Type="http://schemas.openxmlformats.org/officeDocument/2006/relationships/hyperlink" Target="https://trybunal.gov.pl/sprawy-w-trybunale/art/2013-podatek-od-nieruchomosci-przedmiot-opodatkowania?tx_ttnews%5Bday%5D=16&amp;tx_ttnews%5Bmonth%5D=10&amp;tx_ttnews%5Byear%5D=2013&amp;cHash=1142f9972054118f57e188f8ae3835fe" TargetMode="External"/><Relationship Id="rId224" Type="http://schemas.openxmlformats.org/officeDocument/2006/relationships/hyperlink" Target="https://trybunal.gov.pl/sprawy-w-trybunale/art/wykonywanie-czynnosci-ustawowo-zastrzezonych-dla-organow-i-instytucji-panstwowych-podczas-swiadczenia-uslug-detektywistycznych-brak-dostatecznej-okreslonosci-czynu-zabronionego?tx_ttnews%5Bday%5D=30&amp;tx_ttnews%5Bmonth%5D=12&amp;tx_ttnews%5Byear%5D=2020&amp;cHash=c60aa6b7cb00a70c168a5ecdb6606d90" TargetMode="External"/><Relationship Id="rId431" Type="http://schemas.openxmlformats.org/officeDocument/2006/relationships/hyperlink" Target="https://trybunal.gov.pl/sprawy-w-trybunale/art/wysokosc-minimalnego-wynagrodzenia-pelnomocnika-z-urzedu-za-prowadzenie-sprawy-w-postepowaniu-apelacyjnym?tx_ttnews%5Bday%5D=03&amp;tx_ttnews%5Bmonth%5D=12&amp;tx_ttnews%5Byear%5D=2019&amp;cHash=481987738ea38940c386deec4f210af9" TargetMode="External"/><Relationship Id="rId529" Type="http://schemas.openxmlformats.org/officeDocument/2006/relationships/hyperlink" Target="https://trybunal.gov.pl/sprawy-w-trybunale/art/10571-wejscie-w-zycie-przepisow-z-moca-wsteczna-elektrownie-wiatrowe?tx_ttnews%5Bday%5D=23&amp;tx_ttnews%5Bmonth%5D=04&amp;tx_ttnews%5Byear%5D=2019&amp;cHash=6cc630caf1315e22bee38aa2e713b7ff" TargetMode="External"/><Relationship Id="rId736" Type="http://schemas.openxmlformats.org/officeDocument/2006/relationships/hyperlink" Target="https://trybunal.gov.pl/sprawy-w-trybunale/art/9331-postanowienie-referendarza-sadowego-o-nadaniu-klauzuli-wykonalnosci-srodki-zaskarzenia?tx_ttnews%5Bday%5D=22&amp;tx_ttnews%5Bmonth%5D=08&amp;tx_ttnews%5Byear%5D=2016&amp;cHash=f3bf178a35dbcc35cf1d31d98ee44286" TargetMode="External"/><Relationship Id="rId1061" Type="http://schemas.openxmlformats.org/officeDocument/2006/relationships/hyperlink" Target="https://trybunal.gov.pl/sprawy-w-trybunale/art/11976-ustawa-o-grach-hazardowych-proces-ustawodawczy-obowiazek-notyfikacji-przepisow-technicznych-przez-komisje-europejska?tx_ttnews%5Bday%5D=25&amp;tx_ttnews%5Bmonth%5D=07&amp;tx_ttnews%5Byear%5D=2022&amp;cHash=ef21fc984d9a52f796182e1b669754d1" TargetMode="External"/><Relationship Id="rId1159" Type="http://schemas.openxmlformats.org/officeDocument/2006/relationships/hyperlink" Target="https://trybunal.gov.pl/sprawy-w-trybunale/art/7072-koszt-zastepstwa-procesowego?tx_ttnews%5Bday%5D=02&amp;tx_ttnews%5Bmonth%5D=09&amp;tx_ttnews%5Byear%5D=2014&amp;cHash=8c89dfc6b01f6497b9e4944898ad7a6a" TargetMode="External"/><Relationship Id="rId1366" Type="http://schemas.openxmlformats.org/officeDocument/2006/relationships/hyperlink" Target="https://trybunal.gov.pl/sprawy-w-trybunale/art/2013-zarzadzenie-nr-26-ministra-spraw-zagranicznych-z-dnia-9-sierpnia-2011-roku-w-sprawie-zasad-udzielan?tx_ttnews%5Bday%5D=28&amp;tx_ttnews%5Bmonth%5D=10&amp;tx_ttnews%5Byear%5D=2013&amp;cHash=b728bddccf7e02103a220068b149aeca" TargetMode="External"/><Relationship Id="rId2112" Type="http://schemas.openxmlformats.org/officeDocument/2006/relationships/hyperlink" Target="https://trybunal.gov.pl/sprawy-w-trybunale/art/2013-wygasniecie-wlasnosciowego-prawa-do-lokalu-w-zwiazku-z-ustania-czlonkostwa-w-spoldzielni?tx_ttnews%5Bday%5D=21&amp;tx_ttnews%5Bmonth%5D=10&amp;tx_ttnews%5Byear%5D=2013&amp;cHash=b733062a554bea8447eda9da333cb158" TargetMode="External"/><Relationship Id="rId2417" Type="http://schemas.openxmlformats.org/officeDocument/2006/relationships/hyperlink" Target="https://trybunal.gov.pl/sprawy-w-trybunale/art/2013-podatek-akcyzowy-z-tytulu-sprzedazy-oleju-opalowego-na-cele-inne-niz-opalowe-moment-powstania?tx_ttnews%5Bday%5D=17&amp;tx_ttnews%5Bmonth%5D=10&amp;tx_ttnews%5Byear%5D=2013&amp;cHash=cb57167d0d4ac2e725c84f688e6b2373" TargetMode="External"/><Relationship Id="rId2764" Type="http://schemas.openxmlformats.org/officeDocument/2006/relationships/hyperlink" Target="https://trybunal.gov.pl/sprawy-w-trybunale/art/532-wykup-przez-skarb-panstwa-obligacji-wydanych-przed-1939-rokiem?tx_ttnews%5Bday%5D=14&amp;tx_ttnews%5Bmonth%5D=10&amp;tx_ttnews%5Byear%5D=2013&amp;cHash=e4ce28f1884b572cc1ec2d9f933ee468" TargetMode="External"/><Relationship Id="rId2971" Type="http://schemas.openxmlformats.org/officeDocument/2006/relationships/hyperlink" Target="https://trybunal.gov.pl/sprawy-w-trybunale/art/2013-kasy-chorych-skladki-na-ubezpieczenie-zdrowotne?tx_ttnews%5Bday%5D=12&amp;tx_ttnews%5Bmonth%5D=10&amp;tx_ttnews%5Byear%5D=2013&amp;cHash=31f821da058a23f8185a5c7f28ee4ff2" TargetMode="External"/><Relationship Id="rId943" Type="http://schemas.openxmlformats.org/officeDocument/2006/relationships/hyperlink" Target="https://trybunal.gov.pl/sprawy-w-trybunale/art/7615-waloryzacja-wynagrodzen?tx_ttnews%5Bday%5D=11&amp;tx_ttnews%5Bmonth%5D=05&amp;tx_ttnews%5Byear%5D=2015&amp;cHash=5a6f787e521ecd55a6efb2a058f5743d" TargetMode="External"/><Relationship Id="rId1019" Type="http://schemas.openxmlformats.org/officeDocument/2006/relationships/hyperlink" Target="https://trybunal.gov.pl/sprawy-w-trybunale/art/7398-ustawa-o-grach-hazardowych-proces-ustawodawczy-obowiazek-notyfikacji-przepisow-technicznych-prze?tx_ttnews%5Bday%5D=05&amp;tx_ttnews%5Bmonth%5D=02&amp;tx_ttnews%5Byear%5D=2015&amp;cHash=8d2e80594547d8c5c8afd1e7732b50a8" TargetMode="External"/><Relationship Id="rId1573" Type="http://schemas.openxmlformats.org/officeDocument/2006/relationships/hyperlink" Target="https://trybunal.gov.pl/sprawy-w-trybunale/art/2013-roszczenie-o-naprawienie-szkody-obejmujacej-utracone-korzysci-wyrzadzonej-ostateczna-decyzja-a?tx_ttnews%5Bday%5D=24&amp;tx_ttnews%5Bmonth%5D=10&amp;tx_ttnews%5Byear%5D=2013&amp;cHash=536cdfe28fa02f7f9d4c589e3c39aced" TargetMode="External"/><Relationship Id="rId1780" Type="http://schemas.openxmlformats.org/officeDocument/2006/relationships/hyperlink" Target="https://trybunal.gov.pl/sprawy-w-trybunale/art/1553-nauczyciele-przedszkolni-uprawnienie-do-ulgowych-przejazdow-srodkami-publicznego-transportu-zbior?tx_ttnews%5Bday%5D=22&amp;tx_ttnews%5Bmonth%5D=10&amp;tx_ttnews%5Byear%5D=2013&amp;cHash=8f197c04ffa5a1746bb6205c213b65f0" TargetMode="External"/><Relationship Id="rId1878" Type="http://schemas.openxmlformats.org/officeDocument/2006/relationships/hyperlink" Target="https://trybunal.gov.pl/sprawy-w-trybunale/art/2013-zasady-nabycia-prawa-do-emerytury-pomostowej?tx_ttnews%5Bday%5D=22&amp;tx_ttnews%5Bmonth%5D=10&amp;tx_ttnews%5Byear%5D=2013&amp;cHash=8f197c04ffa5a1746bb6205c213b65f0" TargetMode="External"/><Relationship Id="rId2624" Type="http://schemas.openxmlformats.org/officeDocument/2006/relationships/hyperlink" Target="https://trybunal.gov.pl/sprawy-w-trybunale/art/2013-wymiar-urlopu-wypoczynkowego?tx_ttnews%5Bday%5D=15&amp;tx_ttnews%5Bmonth%5D=10&amp;tx_ttnews%5Byear%5D=2013&amp;cHash=e61ff2a816a69e9579264b9738549421" TargetMode="External"/><Relationship Id="rId2831" Type="http://schemas.openxmlformats.org/officeDocument/2006/relationships/hyperlink" Target="https://trybunal.gov.pl/sprawy-w-trybunale/art/465-dochody-jednostek-samorzadu-terytorialnego?tx_ttnews%5Bday%5D=14&amp;tx_ttnews%5Bmonth%5D=10&amp;tx_ttnews%5Byear%5D=2013&amp;cHash=e4ce28f1884b572cc1ec2d9f933ee468" TargetMode="External"/><Relationship Id="rId2929" Type="http://schemas.openxmlformats.org/officeDocument/2006/relationships/hyperlink" Target="https://trybunal.gov.pl/sprawy-w-trybunale/art/2013-prawo-do-sadu-26?tx_ttnews%5Bday%5D=12&amp;tx_ttnews%5Bmonth%5D=10&amp;tx_ttnews%5Byear%5D=2013&amp;cHash=31f821da058a23f8185a5c7f28ee4ff2" TargetMode="External"/><Relationship Id="rId72" Type="http://schemas.openxmlformats.org/officeDocument/2006/relationships/hyperlink" Target="https://trybunal.gov.pl/sprawy-w-trybunale/art/zasiedzenie-sluzebnosci-przesylu-w-dobrej-wierze-1?tx_ttnews%5Bday%5D=21&amp;tx_ttnews%5Bmonth%5D=04&amp;tx_ttnews%5Byear%5D=2022&amp;cHash=58d3e33011bc16c4751dc51d41a3612b" TargetMode="External"/><Relationship Id="rId803" Type="http://schemas.openxmlformats.org/officeDocument/2006/relationships/hyperlink" Target="https://trybunal.gov.pl/sprawy-w-trybunale/art/8895-ustawa-o-zmianie-ustawy-o-radiofonii-i-telewizji?tx_ttnews%5Bday%5D=07&amp;tx_ttnews%5Bmonth%5D=04&amp;tx_ttnews%5Byear%5D=2016&amp;cHash=bf4196c4488aac81cacb6a4af8a7a243" TargetMode="External"/><Relationship Id="rId1226" Type="http://schemas.openxmlformats.org/officeDocument/2006/relationships/hyperlink" Target="https://trybunal.gov.pl/sprawy-w-trybunale/art/6734-zwrot-wkladu-mieszkaniowego?tx_ttnews%5Bday%5D=28&amp;tx_ttnews%5Bmonth%5D=02&amp;tx_ttnews%5Byear%5D=2014&amp;cHash=e4ac7087e2c99fa6a224ec6b8b8f0fa0" TargetMode="External"/><Relationship Id="rId1433" Type="http://schemas.openxmlformats.org/officeDocument/2006/relationships/hyperlink" Target="https://trybunal.gov.pl/sprawy-w-trybunale/art/2013-spoldzielnie-mieszkaniowe-zadanie-sprzedazy-lokalu-w-drodze-licytacji-w-zwiazku-z-dlugotrwa?tx_ttnews%5Bday%5D=28&amp;tx_ttnews%5Bmonth%5D=10&amp;tx_ttnews%5Byear%5D=2013&amp;cHash=b728bddccf7e02103a220068b149aeca" TargetMode="External"/><Relationship Id="rId1640" Type="http://schemas.openxmlformats.org/officeDocument/2006/relationships/hyperlink" Target="https://trybunal.gov.pl/sprawy-w-trybunale/art/2013-prawo-lowieckie-postepowanie-dyscyplinarne-prawo-do-sadu?tx_ttnews%5Bday%5D=24&amp;tx_ttnews%5Bmonth%5D=10&amp;tx_ttnews%5Byear%5D=2013&amp;cHash=536cdfe28fa02f7f9d4c589e3c39aced" TargetMode="External"/><Relationship Id="rId1738" Type="http://schemas.openxmlformats.org/officeDocument/2006/relationships/hyperlink" Target="https://trybunal.gov.pl/sprawy-w-trybunale/art/2013-zwolnienie-ze-sluzby-funkcjonariusza-celnego?tx_ttnews%5Bday%5D=23&amp;tx_ttnews%5Bmonth%5D=10&amp;tx_ttnews%5Byear%5D=2013&amp;cHash=acd30e670f7b1d4780339415089e5572" TargetMode="External"/><Relationship Id="rId1500" Type="http://schemas.openxmlformats.org/officeDocument/2006/relationships/hyperlink" Target="https://trybunal.gov.pl/sprawy-w-trybunale/art/2013-zachowek?tx_ttnews%5Bday%5D=25&amp;tx_ttnews%5Bmonth%5D=10&amp;tx_ttnews%5Byear%5D=2013&amp;cHash=4fe1187494bc447be274d3c59a2b2d55" TargetMode="External"/><Relationship Id="rId1945" Type="http://schemas.openxmlformats.org/officeDocument/2006/relationships/hyperlink" Target="https://trybunal.gov.pl/sprawy-w-trybunale/art/2013-odpowiedzialnosc-karna-za-publiczne-zniewazenie-prezydenta-rzeczypospolitej-polskiej?tx_ttnews%5Bday%5D=22&amp;tx_ttnews%5Bmonth%5D=10&amp;tx_ttnews%5Byear%5D=2013&amp;cHash=8f197c04ffa5a1746bb6205c213b65f0" TargetMode="External"/><Relationship Id="rId1805" Type="http://schemas.openxmlformats.org/officeDocument/2006/relationships/hyperlink" Target="https://trybunal.gov.pl/sprawy-w-trybunale/art/1528-zasady-umarzania-naleznosci-z-tytulu-skladek-na-ubezpieczenie-spoleczne-osob-przebywajacych-n?tx_ttnews%5Bday%5D=22&amp;tx_ttnews%5Bmonth%5D=10&amp;tx_ttnews%5Byear%5D=2013&amp;cHash=8f197c04ffa5a1746bb6205c213b65f0" TargetMode="External"/><Relationship Id="rId3020" Type="http://schemas.openxmlformats.org/officeDocument/2006/relationships/hyperlink" Target="https://trybunal.gov.pl/sprawy-w-trybunale/art/275-okres-tymczasowego-aresztowania?tx_ttnews%5Bday%5D=12&amp;tx_ttnews%5Bmonth%5D=10&amp;tx_ttnews%5Byear%5D=2013&amp;cHash=31f821da058a23f8185a5c7f28ee4ff2" TargetMode="External"/><Relationship Id="rId179" Type="http://schemas.openxmlformats.org/officeDocument/2006/relationships/hyperlink" Target="https://trybunal.gov.pl/sprawy-w-trybunale/art/stypendium-sportowe-dla-osoby-nienalezacej-do-wlasciwego-polskiego-zwiazku-sportowego?tx_ttnews%5Bday%5D=14&amp;tx_ttnews%5Bmonth%5D=06&amp;tx_ttnews%5Byear%5D=2021&amp;cHash=1705c047ad3227572dc76270507291ab" TargetMode="External"/><Relationship Id="rId386" Type="http://schemas.openxmlformats.org/officeDocument/2006/relationships/hyperlink" Target="https://trybunal.gov.pl/sprawy-w-trybunale/art/uprzywilejowanie-ubezpieczonych-zatrudnionych-na-podstawie-stosunku-pracy-w-dniu-osiagniecia-wieku-emerytalnego-ograniczenie-praw-ubezpieczonych-niezatrudnionych-w-tym-dniu?tx_ttnews%5Bday%5D=11&amp;tx_ttnews%5Bmonth%5D=02&amp;tx_ttnews%5Byear%5D=2020&amp;cHash=4a6f7067826d8985cd8940a1b2be4100" TargetMode="External"/><Relationship Id="rId593" Type="http://schemas.openxmlformats.org/officeDocument/2006/relationships/hyperlink" Target="https://trybunal.gov.pl/sprawy-w-trybunale/art/10271-zwrot-kosztow-zastepstwa-procesowego-w-przypadku-uwzglednienia-apelacji-wniesionej-wylacznie-co?tx_ttnews%5Bday%5D=08&amp;tx_ttnews%5Bmonth%5D=08&amp;tx_ttnews%5Byear%5D=2018&amp;cHash=ea12ba60f4dbc48cfd881ec19c5b7547" TargetMode="External"/><Relationship Id="rId2067" Type="http://schemas.openxmlformats.org/officeDocument/2006/relationships/hyperlink" Target="https://trybunal.gov.pl/sprawy-w-trybunale/art/2013-wynagrodzenie-sedziow-13?tx_ttnews%5Bday%5D=21&amp;tx_ttnews%5Bmonth%5D=10&amp;tx_ttnews%5Byear%5D=2013&amp;cHash=b733062a554bea8447eda9da333cb158" TargetMode="External"/><Relationship Id="rId2274" Type="http://schemas.openxmlformats.org/officeDocument/2006/relationships/hyperlink" Target="https://trybunal.gov.pl/sprawy-w-trybunale/art/2013-odpowiedzialnosc-kontraktowa-przewoznika?tx_ttnews%5Bday%5D=17&amp;tx_ttnews%5Bmonth%5D=10&amp;tx_ttnews%5Byear%5D=2013&amp;cHash=cb57167d0d4ac2e725c84f688e6b2373" TargetMode="External"/><Relationship Id="rId2481" Type="http://schemas.openxmlformats.org/officeDocument/2006/relationships/hyperlink" Target="https://trybunal.gov.pl/sprawy-w-trybunale/art/818-prawo-do-sadu?tx_ttnews%5Bday%5D=16&amp;tx_ttnews%5Bmonth%5D=10&amp;tx_ttnews%5Byear%5D=2013&amp;cHash=1142f9972054118f57e188f8ae3835fe" TargetMode="External"/><Relationship Id="rId246" Type="http://schemas.openxmlformats.org/officeDocument/2006/relationships/hyperlink" Target="https://trybunal.gov.pl/sprawy-w-trybunale/art/zdolnosc-sadowa-organow-wladzy-publicznej?tx_ttnews%5Bday%5D=23&amp;tx_ttnews%5Bmonth%5D=11&amp;tx_ttnews%5Byear%5D=2020&amp;cHash=6431572336e835f85543ed3d31cc8ec1" TargetMode="External"/><Relationship Id="rId453" Type="http://schemas.openxmlformats.org/officeDocument/2006/relationships/hyperlink" Target="https://trybunal.gov.pl/sprawy-w-trybunale/art/naruszenie-trybu-wymaganego-do-wydania-rozporzadzenia-poprzez-niezasiegniecie-opinii-rady-gminy-oraz-nieprzeprowadzenie-konsultacji-z-mieszkancami-1?tx_ttnews%5Bday%5D=22&amp;tx_ttnews%5Bmonth%5D=10&amp;tx_ttnews%5Byear%5D=2019&amp;cHash=97f8766f3ea0503e110f8209d0aff5ab" TargetMode="External"/><Relationship Id="rId660" Type="http://schemas.openxmlformats.org/officeDocument/2006/relationships/hyperlink" Target="https://trybunal.gov.pl/sprawy-w-trybunale/art/9792-funkcjonowanie-gornictwa-wegla-kamiennego?tx_ttnews%5Bday%5D=11&amp;tx_ttnews%5Bmonth%5D=07&amp;tx_ttnews%5Byear%5D=2017&amp;cHash=55ce9a468b64c800a163d84c6990066e" TargetMode="External"/><Relationship Id="rId898" Type="http://schemas.openxmlformats.org/officeDocument/2006/relationships/hyperlink" Target="https://trybunal.gov.pl/sprawy-w-trybunale/art/8476-podzial-czesci-oswiatowej-subwencji-ogolnej-dla-jednostek-samorzadu-terytorialnego-w-2015-r?tx_ttnews%5Bday%5D=24&amp;tx_ttnews%5Bmonth%5D=07&amp;tx_ttnews%5Byear%5D=2015&amp;cHash=d102cf347f5d1ef8f0edb3b9dc0eb3ac" TargetMode="External"/><Relationship Id="rId1083" Type="http://schemas.openxmlformats.org/officeDocument/2006/relationships/hyperlink" Target="https://trybunal.gov.pl/sprawy-w-trybunale/art/7265-straz-pozarna-zasady-przyznawania-rekompensaty-finansowej-za-sluzbe-w-czasie-wolnym-od-sluz?tx_ttnews%5Bday%5D=04&amp;tx_ttnews%5Bmonth%5D=12&amp;tx_ttnews%5Byear%5D=2014&amp;cHash=da76afff2b4147b2029685f37c0af06e" TargetMode="External"/><Relationship Id="rId1290" Type="http://schemas.openxmlformats.org/officeDocument/2006/relationships/hyperlink" Target="https://trybunal.gov.pl/sprawy-w-trybunale/art/2013-okreslenie-wymiaru-kary-za-wykroczenia-drogowe?tx_ttnews%5Bday%5D=28&amp;tx_ttnews%5Bmonth%5D=10&amp;tx_ttnews%5Byear%5D=2013&amp;cHash=b728bddccf7e02103a220068b149aeca" TargetMode="External"/><Relationship Id="rId2134" Type="http://schemas.openxmlformats.org/officeDocument/2006/relationships/hyperlink" Target="https://trybunal.gov.pl/sprawy-w-trybunale/art/2013-nabycie-wlasnosci-nieruchomosci-przez-zasiedzenie?tx_ttnews%5Bday%5D=21&amp;tx_ttnews%5Bmonth%5D=10&amp;tx_ttnews%5Byear%5D=2013&amp;cHash=b733062a554bea8447eda9da333cb158" TargetMode="External"/><Relationship Id="rId2341" Type="http://schemas.openxmlformats.org/officeDocument/2006/relationships/hyperlink" Target="https://trybunal.gov.pl/sprawy-w-trybunale/art/2013-wydawanie-czasopisma-bez-wymaganej-rejestracji?tx_ttnews%5Bday%5D=17&amp;tx_ttnews%5Bmonth%5D=10&amp;tx_ttnews%5Byear%5D=2013&amp;cHash=cb57167d0d4ac2e725c84f688e6b2373" TargetMode="External"/><Relationship Id="rId2579" Type="http://schemas.openxmlformats.org/officeDocument/2006/relationships/hyperlink" Target="https://trybunal.gov.pl/sprawy-w-trybunale/art/2013-prawo-do-renty-rodzinnej-spelnienie-ustawowych-warunkow-do-otrzymania-emerytury-lub-renty?tx_ttnews%5Bday%5D=16&amp;tx_ttnews%5Bmonth%5D=10&amp;tx_ttnews%5Byear%5D=2013&amp;cHash=1142f9972054118f57e188f8ae3835fe" TargetMode="External"/><Relationship Id="rId2786" Type="http://schemas.openxmlformats.org/officeDocument/2006/relationships/hyperlink" Target="https://trybunal.gov.pl/sprawy-w-trybunale/art/2013-prawo-do-sadu-13?tx_ttnews%5Bday%5D=14&amp;tx_ttnews%5Bmonth%5D=10&amp;tx_ttnews%5Byear%5D=2013&amp;cHash=e4ce28f1884b572cc1ec2d9f933ee468" TargetMode="External"/><Relationship Id="rId2993" Type="http://schemas.openxmlformats.org/officeDocument/2006/relationships/hyperlink" Target="https://trybunal.gov.pl/sprawy-w-trybunale/art/2013-specjalne-strefy-ekonomiczne?tx_ttnews%5Bday%5D=12&amp;tx_ttnews%5Bmonth%5D=10&amp;tx_ttnews%5Byear%5D=2013&amp;cHash=31f821da058a23f8185a5c7f28ee4ff2" TargetMode="External"/><Relationship Id="rId106" Type="http://schemas.openxmlformats.org/officeDocument/2006/relationships/hyperlink" Target="https://trybunal.gov.pl/sprawy-w-trybunale/art/zlozenie-ponaglenia-w-toku-postepowania-jako-warunek-stwierdzenia-przewleklosci-postepowania-administracyjnego-10?tx_ttnews%5Bday%5D=21&amp;tx_ttnews%5Bmonth%5D=01&amp;tx_ttnews%5Byear%5D=2022&amp;cHash=b431baee219e74175cec31f0f6253d66" TargetMode="External"/><Relationship Id="rId313" Type="http://schemas.openxmlformats.org/officeDocument/2006/relationships/hyperlink" Target="https://trybunal.gov.pl/sprawy-w-trybunale/art/konwencja-rady-europy-o-zapobieganiu-i-zwalczaniu-przemocy-wobec-kobiet-i-przemocy-domowej?tx_ttnews%5Bday%5D=05&amp;tx_ttnews%5Bmonth%5D=08&amp;tx_ttnews%5Byear%5D=2020&amp;cHash=5887800936a28c5d94cad48dd8b593db" TargetMode="External"/><Relationship Id="rId758" Type="http://schemas.openxmlformats.org/officeDocument/2006/relationships/hyperlink" Target="https://trybunal.gov.pl/sprawy-w-trybunale/art/9107-zbycie-przez-towarzystwo-budownictwa-spolecznego-nieruchomosci-zabudowanej-budynkiem-mieszkalnym?tx_ttnews%5Bday%5D=12&amp;tx_ttnews%5Bmonth%5D=07&amp;tx_ttnews%5Byear%5D=2016&amp;cHash=9c0d1f55e3d107a471aaf657ff4c0790" TargetMode="External"/><Relationship Id="rId965" Type="http://schemas.openxmlformats.org/officeDocument/2006/relationships/hyperlink" Target="https://trybunal.gov.pl/sprawy-w-trybunale/art/7545-kierowanie-na-leczenie-uzdrowiskowe-lub-rehabilitacje-uzdrowiskowa-upowaznienie-ustawowe?tx_ttnews%5Bday%5D=03&amp;tx_ttnews%5Bmonth%5D=04&amp;tx_ttnews%5Byear%5D=2015&amp;cHash=95dd20e230ab8fad05ef0cba7a142cc7" TargetMode="External"/><Relationship Id="rId1150" Type="http://schemas.openxmlformats.org/officeDocument/2006/relationships/hyperlink" Target="https://trybunal.gov.pl/sprawy-w-trybunale/art/7081-prawo-autorskie-ochrona-majatkowych-praw-autorskich-odszkodowanie?tx_ttnews%5Bday%5D=02&amp;tx_ttnews%5Bmonth%5D=09&amp;tx_ttnews%5Byear%5D=2014&amp;cHash=8c89dfc6b01f6497b9e4944898ad7a6a" TargetMode="External"/><Relationship Id="rId1388" Type="http://schemas.openxmlformats.org/officeDocument/2006/relationships/hyperlink" Target="https://trybunal.gov.pl/sprawy-w-trybunale/art/2013-stwierdzanie-przez-sad-polski-wykonalnosci-wyroku-zagranicznego?tx_ttnews%5Bday%5D=28&amp;tx_ttnews%5Bmonth%5D=10&amp;tx_ttnews%5Byear%5D=2013&amp;cHash=b728bddccf7e02103a220068b149aeca" TargetMode="External"/><Relationship Id="rId1595" Type="http://schemas.openxmlformats.org/officeDocument/2006/relationships/hyperlink" Target="https://trybunal.gov.pl/sprawy-w-trybunale/art/2013-waloryzacja-swiadczen-emerytalnych-sluzb-mundurowych?tx_ttnews%5Bday%5D=24&amp;tx_ttnews%5Bmonth%5D=10&amp;tx_ttnews%5Byear%5D=2013&amp;cHash=536cdfe28fa02f7f9d4c589e3c39aced" TargetMode="External"/><Relationship Id="rId2439" Type="http://schemas.openxmlformats.org/officeDocument/2006/relationships/hyperlink" Target="https://trybunal.gov.pl/sprawy-w-trybunale/art/2013-brak-pisemnego-uzasadnienia-odmowy-przyjecia-skargi-kasacyjnej-5?tx_ttnews%5Bday%5D=17&amp;tx_ttnews%5Bmonth%5D=10&amp;tx_ttnews%5Byear%5D=2013&amp;cHash=cb57167d0d4ac2e725c84f688e6b2373" TargetMode="External"/><Relationship Id="rId2646" Type="http://schemas.openxmlformats.org/officeDocument/2006/relationships/hyperlink" Target="https://trybunal.gov.pl/sprawy-w-trybunale/art/2013-funkcjonariusze-celni?tx_ttnews%5Bday%5D=15&amp;tx_ttnews%5Bmonth%5D=10&amp;tx_ttnews%5Byear%5D=2013&amp;cHash=e61ff2a816a69e9579264b9738549421" TargetMode="External"/><Relationship Id="rId2853" Type="http://schemas.openxmlformats.org/officeDocument/2006/relationships/hyperlink" Target="https://trybunal.gov.pl/sprawy-w-trybunale/art/443-kontrola-skarbowa?tx_ttnews%5Bday%5D=14&amp;tx_ttnews%5Bmonth%5D=10&amp;tx_ttnews%5Byear%5D=2013&amp;cHash=e4ce28f1884b572cc1ec2d9f933ee468" TargetMode="External"/><Relationship Id="rId94" Type="http://schemas.openxmlformats.org/officeDocument/2006/relationships/hyperlink" Target="https://trybunal.gov.pl/sprawy-w-trybunale/art/rozpoznawanie-odwolan-od-decyzji-zakladu-ubezpieczen-spolecznych-przez-sady-powszechne-1?tx_ttnews%5Bday%5D=21&amp;tx_ttnews%5Bmonth%5D=02&amp;tx_ttnews%5Byear%5D=2022&amp;cHash=4bacd4546e198f434cbd74e397f38dc9" TargetMode="External"/><Relationship Id="rId520" Type="http://schemas.openxmlformats.org/officeDocument/2006/relationships/hyperlink" Target="https://trybunal.gov.pl/sprawy-w-trybunale/art/10637-wniosek-o-nadanie-sadowej-klauzuli-wykonalnosci-bankowemu-tytulowi-egzekucyjnemu-a-bieg-przedawn?tx_ttnews%5Bday%5D=04&amp;tx_ttnews%5Bmonth%5D=06&amp;tx_ttnews%5Byear%5D=2019&amp;cHash=3da84be775e192ddfafb92936767f383" TargetMode="External"/><Relationship Id="rId618" Type="http://schemas.openxmlformats.org/officeDocument/2006/relationships/hyperlink" Target="https://trybunal.gov.pl/sprawy-w-trybunale/art/10066-prawo-autorskie?tx_ttnews%5Bday%5D=05&amp;tx_ttnews%5Bmonth%5D=03&amp;tx_ttnews%5Byear%5D=2018&amp;cHash=7f4412415c9d22e84f378a4c69b76eb7" TargetMode="External"/><Relationship Id="rId825" Type="http://schemas.openxmlformats.org/officeDocument/2006/relationships/hyperlink" Target="https://trybunal.gov.pl/sprawy-w-trybunale/art/8812-prawo-zadania-przywrocenia-do-pracy-pracownika-objetego-ochrona-przedemerytalna?tx_ttnews%5Bday%5D=18&amp;tx_ttnews%5Bmonth%5D=12&amp;tx_ttnews%5Byear%5D=2015&amp;cHash=cc51cbd0c5066aeb33f9675d27be8745" TargetMode="External"/><Relationship Id="rId1248" Type="http://schemas.openxmlformats.org/officeDocument/2006/relationships/hyperlink" Target="https://trybunal.gov.pl/sprawy-w-trybunale/art/6525-solidarna-odpowiedzialnosc-za-podatek-vat?tx_ttnews%5Bday%5D=07&amp;tx_ttnews%5Bmonth%5D=01&amp;tx_ttnews%5Byear%5D=2014&amp;cHash=884140f9794fc5f766a683b815da7d7a" TargetMode="External"/><Relationship Id="rId1455" Type="http://schemas.openxmlformats.org/officeDocument/2006/relationships/hyperlink" Target="https://trybunal.gov.pl/sprawy-w-trybunale/art/2013-prawo-o-zgromadzeniach-1?tx_ttnews%5Bday%5D=25&amp;tx_ttnews%5Bmonth%5D=10&amp;tx_ttnews%5Byear%5D=2013&amp;cHash=4fe1187494bc447be274d3c59a2b2d55" TargetMode="External"/><Relationship Id="rId1662" Type="http://schemas.openxmlformats.org/officeDocument/2006/relationships/hyperlink" Target="https://trybunal.gov.pl/sprawy-w-trybunale/art/2013-uprawnienie-do-dodatkowego-wynagrodzenie-roczne-dla-pracownikow-jednostek-sfery-budzetowej-nieuwz?tx_ttnews%5Bday%5D=23&amp;tx_ttnews%5Bmonth%5D=10&amp;tx_ttnews%5Byear%5D=2013&amp;cHash=acd30e670f7b1d4780339415089e5572" TargetMode="External"/><Relationship Id="rId2201" Type="http://schemas.openxmlformats.org/officeDocument/2006/relationships/hyperlink" Target="https://trybunal.gov.pl/sprawy-w-trybunale/art/2013-zwolnienie-od-kosztow-sadowych-2?tx_ttnews%5Bday%5D=19&amp;tx_ttnews%5Bmonth%5D=10&amp;tx_ttnews%5Byear%5D=2013&amp;cHash=79081e7eff060b3b95c84a662be4da1b" TargetMode="External"/><Relationship Id="rId2506" Type="http://schemas.openxmlformats.org/officeDocument/2006/relationships/hyperlink" Target="https://trybunal.gov.pl/sprawy-w-trybunale/art/793-hipoteki-przymusowe?tx_ttnews%5Bday%5D=16&amp;tx_ttnews%5Bmonth%5D=10&amp;tx_ttnews%5Byear%5D=2013&amp;cHash=1142f9972054118f57e188f8ae3835fe" TargetMode="External"/><Relationship Id="rId1010" Type="http://schemas.openxmlformats.org/officeDocument/2006/relationships/hyperlink" Target="https://trybunal.gov.pl/sprawy-w-trybunale/art/7437-zasady-wynagradzania-urzednikow-i-innych-pracownikow-sadowych?tx_ttnews%5Bday%5D=23&amp;tx_ttnews%5Bmonth%5D=02&amp;tx_ttnews%5Byear%5D=2015&amp;cHash=83dda0b0c63e026e82844c03db3d7d3c" TargetMode="External"/><Relationship Id="rId1108" Type="http://schemas.openxmlformats.org/officeDocument/2006/relationships/hyperlink" Target="https://trybunal.gov.pl/sprawy-w-trybunale/art/7194-zwolnienie-od-kosztow-sadowych-i-ustanowienie-pelnomocnika-z-urzedu?tx_ttnews%5Bday%5D=30&amp;tx_ttnews%5Bmonth%5D=10&amp;tx_ttnews%5Byear%5D=2014&amp;cHash=e21fd2ea70fbf9677a5f9703f4ecc914" TargetMode="External"/><Relationship Id="rId1315" Type="http://schemas.openxmlformats.org/officeDocument/2006/relationships/hyperlink" Target="https://trybunal.gov.pl/sprawy-w-trybunale/art/2029-obowiazek-wymiany-praw-jazdy-ryzyko-utraty-bezterminowego-charakteru-praw-jazdy-wydanych-na-podst?tx_ttnews%5Bday%5D=28&amp;tx_ttnews%5Bmonth%5D=10&amp;tx_ttnews%5Byear%5D=2013&amp;cHash=b728bddccf7e02103a220068b149aeca" TargetMode="External"/><Relationship Id="rId1967" Type="http://schemas.openxmlformats.org/officeDocument/2006/relationships/hyperlink" Target="https://trybunal.gov.pl/sprawy-w-trybunale/art/2013-koszty-procesu-brak-mozliwosci-zasadzenia-na-rzecz-pokrzywdzonego-i-oskarzyciela-posilkowego-n?tx_ttnews%5Bday%5D=22&amp;tx_ttnews%5Bmonth%5D=10&amp;tx_ttnews%5Byear%5D=2013&amp;cHash=8f197c04ffa5a1746bb6205c213b65f0" TargetMode="External"/><Relationship Id="rId2713" Type="http://schemas.openxmlformats.org/officeDocument/2006/relationships/hyperlink" Target="https://trybunal.gov.pl/sprawy-w-trybunale/art/2013-koszty-postepowania-egzekucyjnego-2?tx_ttnews%5Bday%5D=14&amp;tx_ttnews%5Bmonth%5D=10&amp;tx_ttnews%5Byear%5D=2013&amp;cHash=e4ce28f1884b572cc1ec2d9f933ee468" TargetMode="External"/><Relationship Id="rId2920" Type="http://schemas.openxmlformats.org/officeDocument/2006/relationships/hyperlink" Target="https://trybunal.gov.pl/sprawy-w-trybunale/art/2013-oplaty-za-studia?tx_ttnews%5Bday%5D=14&amp;tx_ttnews%5Bmonth%5D=10&amp;tx_ttnews%5Byear%5D=2013&amp;cHash=e4ce28f1884b572cc1ec2d9f933ee468" TargetMode="External"/><Relationship Id="rId1522" Type="http://schemas.openxmlformats.org/officeDocument/2006/relationships/hyperlink" Target="https://trybunal.gov.pl/sprawy-w-trybunale/art/2013-dwuinstancyjnosc-w-postepowaniu-administracyjnym?tx_ttnews%5Bday%5D=25&amp;tx_ttnews%5Bmonth%5D=10&amp;tx_ttnews%5Byear%5D=2013&amp;cHash=4fe1187494bc447be274d3c59a2b2d5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ummaryRight="0"/>
  </sheetPr>
  <dimension ref="A1:AH94"/>
  <sheetViews>
    <sheetView tabSelected="1" workbookViewId="0"/>
  </sheetViews>
  <sheetFormatPr defaultColWidth="12.6640625" defaultRowHeight="15.75" customHeight="1"/>
  <sheetData>
    <row r="1" spans="1:18">
      <c r="A1" s="1" t="s">
        <v>0</v>
      </c>
      <c r="B1" s="1" t="s">
        <v>1</v>
      </c>
      <c r="C1" s="1"/>
      <c r="D1" s="1" t="s">
        <v>2</v>
      </c>
      <c r="E1" s="1"/>
      <c r="F1" s="1" t="s">
        <v>3</v>
      </c>
      <c r="G1" s="1"/>
      <c r="H1" s="1" t="s">
        <v>4</v>
      </c>
      <c r="I1" s="1" t="s">
        <v>5</v>
      </c>
      <c r="J1" s="2"/>
      <c r="K1" s="2"/>
      <c r="Q1" s="3" t="s">
        <v>6</v>
      </c>
      <c r="R1" s="3" t="s">
        <v>7</v>
      </c>
    </row>
    <row r="2" spans="1:18">
      <c r="A2" s="1" t="str">
        <f t="shared" ref="A2:A89" si="0">LEFT(I2,SEARCH(" ",I2)-1)</f>
        <v>SK</v>
      </c>
      <c r="B2" s="1" t="str">
        <f t="shared" ref="B2:B89" si="1">20&amp;MIDB(I2,SEARCH("/",I2)+1,2)</f>
        <v>2022</v>
      </c>
      <c r="C2" s="1" t="s">
        <v>8</v>
      </c>
      <c r="D2" s="4">
        <v>44258</v>
      </c>
      <c r="E2" s="4" t="str">
        <f t="shared" ref="E2:E89" si="2">MONTH(D2)&amp;"-"&amp;YEAR(D2)</f>
        <v>3-2021</v>
      </c>
      <c r="F2" s="4">
        <v>44862</v>
      </c>
      <c r="G2" s="4" t="str">
        <f t="shared" ref="G2:G89" si="3">MONTH(F2)&amp;"-"&amp;YEAR(F2)</f>
        <v>10-2022</v>
      </c>
      <c r="H2" s="1">
        <f t="shared" ref="H2:H89" si="4">F2-D2</f>
        <v>604</v>
      </c>
      <c r="I2" s="5" t="s">
        <v>9</v>
      </c>
      <c r="J2" s="6"/>
      <c r="K2" s="6"/>
      <c r="N2" s="3">
        <v>2018</v>
      </c>
      <c r="O2" s="3">
        <v>1</v>
      </c>
      <c r="P2" s="7">
        <f t="shared" ref="P2:P61" si="5">DATE(N2,O2,1)</f>
        <v>43101</v>
      </c>
      <c r="Q2" s="8">
        <f t="shared" ref="Q2:R2" si="6">COUNTIF(E:E,P2)</f>
        <v>0</v>
      </c>
      <c r="R2" s="8">
        <f t="shared" si="6"/>
        <v>0</v>
      </c>
    </row>
    <row r="3" spans="1:18">
      <c r="A3" s="1" t="str">
        <f t="shared" si="0"/>
        <v>SK</v>
      </c>
      <c r="B3" s="1" t="str">
        <f t="shared" si="1"/>
        <v>2022</v>
      </c>
      <c r="C3" s="9" t="s">
        <v>8</v>
      </c>
      <c r="D3" s="4">
        <v>44704</v>
      </c>
      <c r="E3" s="4" t="str">
        <f t="shared" si="2"/>
        <v>5-2022</v>
      </c>
      <c r="F3" s="4">
        <v>44862</v>
      </c>
      <c r="G3" s="4" t="str">
        <f t="shared" si="3"/>
        <v>10-2022</v>
      </c>
      <c r="H3" s="1">
        <f t="shared" si="4"/>
        <v>158</v>
      </c>
      <c r="I3" s="5" t="s">
        <v>10</v>
      </c>
      <c r="J3" s="6"/>
      <c r="K3" s="6"/>
      <c r="N3" s="3">
        <v>2018</v>
      </c>
      <c r="O3" s="3">
        <v>2</v>
      </c>
      <c r="P3" s="7">
        <f t="shared" si="5"/>
        <v>43132</v>
      </c>
      <c r="Q3" s="8">
        <f t="shared" ref="Q3:R3" si="7">COUNTIF(E:E,P3)</f>
        <v>0</v>
      </c>
      <c r="R3" s="8">
        <f t="shared" si="7"/>
        <v>0</v>
      </c>
    </row>
    <row r="4" spans="1:18">
      <c r="A4" s="1" t="str">
        <f t="shared" si="0"/>
        <v>SK</v>
      </c>
      <c r="B4" s="1" t="str">
        <f t="shared" si="1"/>
        <v>2022</v>
      </c>
      <c r="C4" s="1" t="s">
        <v>8</v>
      </c>
      <c r="D4" s="4">
        <v>44610</v>
      </c>
      <c r="E4" s="4" t="str">
        <f t="shared" si="2"/>
        <v>2-2022</v>
      </c>
      <c r="F4" s="4">
        <v>44862</v>
      </c>
      <c r="G4" s="4" t="str">
        <f t="shared" si="3"/>
        <v>10-2022</v>
      </c>
      <c r="H4" s="1">
        <f t="shared" si="4"/>
        <v>252</v>
      </c>
      <c r="I4" s="5" t="s">
        <v>11</v>
      </c>
      <c r="J4" s="6"/>
      <c r="K4" s="6"/>
      <c r="N4" s="3">
        <v>2018</v>
      </c>
      <c r="O4" s="3">
        <v>3</v>
      </c>
      <c r="P4" s="7">
        <f t="shared" si="5"/>
        <v>43160</v>
      </c>
      <c r="Q4" s="8">
        <f t="shared" ref="Q4:R4" si="8">COUNTIF(E:E,P4)</f>
        <v>1</v>
      </c>
      <c r="R4" s="8">
        <f t="shared" si="8"/>
        <v>0</v>
      </c>
    </row>
    <row r="5" spans="1:18">
      <c r="A5" s="1" t="str">
        <f t="shared" si="0"/>
        <v>SK</v>
      </c>
      <c r="B5" s="1" t="str">
        <f t="shared" si="1"/>
        <v>2022</v>
      </c>
      <c r="C5" s="9" t="s">
        <v>8</v>
      </c>
      <c r="D5" s="4">
        <v>44592</v>
      </c>
      <c r="E5" s="4" t="str">
        <f t="shared" si="2"/>
        <v>1-2022</v>
      </c>
      <c r="F5" s="4">
        <v>44859</v>
      </c>
      <c r="G5" s="4" t="str">
        <f t="shared" si="3"/>
        <v>10-2022</v>
      </c>
      <c r="H5" s="1">
        <f t="shared" si="4"/>
        <v>267</v>
      </c>
      <c r="I5" s="5" t="s">
        <v>12</v>
      </c>
      <c r="J5" s="6"/>
      <c r="K5" s="6"/>
      <c r="N5" s="3">
        <v>2018</v>
      </c>
      <c r="O5" s="3">
        <v>4</v>
      </c>
      <c r="P5" s="7">
        <f t="shared" si="5"/>
        <v>43191</v>
      </c>
      <c r="Q5" s="8">
        <f t="shared" ref="Q5:R5" si="9">COUNTIF(E:E,P5)</f>
        <v>0</v>
      </c>
      <c r="R5" s="8">
        <f t="shared" si="9"/>
        <v>0</v>
      </c>
    </row>
    <row r="6" spans="1:18">
      <c r="A6" s="1" t="str">
        <f t="shared" si="0"/>
        <v>SK</v>
      </c>
      <c r="B6" s="1" t="str">
        <f t="shared" si="1"/>
        <v>2022</v>
      </c>
      <c r="C6" s="9" t="s">
        <v>8</v>
      </c>
      <c r="D6" s="4">
        <v>44665</v>
      </c>
      <c r="E6" s="4" t="str">
        <f t="shared" si="2"/>
        <v>4-2022</v>
      </c>
      <c r="F6" s="4">
        <v>44859</v>
      </c>
      <c r="G6" s="4" t="str">
        <f t="shared" si="3"/>
        <v>10-2022</v>
      </c>
      <c r="H6" s="1">
        <f t="shared" si="4"/>
        <v>194</v>
      </c>
      <c r="I6" s="5" t="s">
        <v>13</v>
      </c>
      <c r="J6" s="6"/>
      <c r="K6" s="6"/>
      <c r="N6" s="3">
        <v>2018</v>
      </c>
      <c r="O6" s="3">
        <v>5</v>
      </c>
      <c r="P6" s="7">
        <f t="shared" si="5"/>
        <v>43221</v>
      </c>
      <c r="Q6" s="8">
        <f t="shared" ref="Q6:R6" si="10">COUNTIF(E:E,P6)</f>
        <v>0</v>
      </c>
      <c r="R6" s="8">
        <f t="shared" si="10"/>
        <v>0</v>
      </c>
    </row>
    <row r="7" spans="1:18">
      <c r="A7" s="1" t="str">
        <f t="shared" si="0"/>
        <v>SK</v>
      </c>
      <c r="B7" s="1" t="str">
        <f t="shared" si="1"/>
        <v>2022</v>
      </c>
      <c r="C7" s="1" t="s">
        <v>14</v>
      </c>
      <c r="D7" s="4">
        <v>44487</v>
      </c>
      <c r="E7" s="4" t="str">
        <f t="shared" si="2"/>
        <v>10-2021</v>
      </c>
      <c r="F7" s="4">
        <v>44854</v>
      </c>
      <c r="G7" s="4" t="str">
        <f t="shared" si="3"/>
        <v>10-2022</v>
      </c>
      <c r="H7" s="1">
        <f t="shared" si="4"/>
        <v>367</v>
      </c>
      <c r="I7" s="5" t="s">
        <v>15</v>
      </c>
      <c r="J7" s="6"/>
      <c r="K7" s="6"/>
      <c r="N7" s="3">
        <v>2018</v>
      </c>
      <c r="O7" s="3">
        <v>6</v>
      </c>
      <c r="P7" s="7">
        <f t="shared" si="5"/>
        <v>43252</v>
      </c>
      <c r="Q7" s="8">
        <f t="shared" ref="Q7:R7" si="11">COUNTIF(E:E,P7)</f>
        <v>0</v>
      </c>
      <c r="R7" s="8">
        <f t="shared" si="11"/>
        <v>0</v>
      </c>
    </row>
    <row r="8" spans="1:18">
      <c r="A8" s="1" t="str">
        <f t="shared" si="0"/>
        <v>SK</v>
      </c>
      <c r="B8" s="1" t="str">
        <f t="shared" si="1"/>
        <v>2022</v>
      </c>
      <c r="C8" s="9" t="s">
        <v>8</v>
      </c>
      <c r="D8" s="4">
        <v>44396</v>
      </c>
      <c r="E8" s="4" t="str">
        <f t="shared" si="2"/>
        <v>7-2021</v>
      </c>
      <c r="F8" s="4">
        <v>44854</v>
      </c>
      <c r="G8" s="4" t="str">
        <f t="shared" si="3"/>
        <v>10-2022</v>
      </c>
      <c r="H8" s="1">
        <f t="shared" si="4"/>
        <v>458</v>
      </c>
      <c r="I8" s="5" t="s">
        <v>16</v>
      </c>
      <c r="J8" s="6"/>
      <c r="K8" s="6"/>
      <c r="N8" s="3">
        <v>2018</v>
      </c>
      <c r="O8" s="3">
        <v>7</v>
      </c>
      <c r="P8" s="7">
        <f t="shared" si="5"/>
        <v>43282</v>
      </c>
      <c r="Q8" s="8">
        <f t="shared" ref="Q8:R8" si="12">COUNTIF(E:E,P8)</f>
        <v>0</v>
      </c>
      <c r="R8" s="8">
        <f t="shared" si="12"/>
        <v>0</v>
      </c>
    </row>
    <row r="9" spans="1:18">
      <c r="A9" s="1" t="str">
        <f t="shared" si="0"/>
        <v>SK</v>
      </c>
      <c r="B9" s="1" t="str">
        <f t="shared" si="1"/>
        <v>2022</v>
      </c>
      <c r="C9" s="1" t="s">
        <v>14</v>
      </c>
      <c r="D9" s="4">
        <v>44312</v>
      </c>
      <c r="E9" s="4" t="str">
        <f t="shared" si="2"/>
        <v>4-2021</v>
      </c>
      <c r="F9" s="4">
        <v>44840</v>
      </c>
      <c r="G9" s="4" t="str">
        <f t="shared" si="3"/>
        <v>10-2022</v>
      </c>
      <c r="H9" s="1">
        <f t="shared" si="4"/>
        <v>528</v>
      </c>
      <c r="I9" s="5" t="s">
        <v>17</v>
      </c>
      <c r="J9" s="6"/>
      <c r="K9" s="6"/>
      <c r="N9" s="3">
        <v>2018</v>
      </c>
      <c r="O9" s="3">
        <v>8</v>
      </c>
      <c r="P9" s="7">
        <f t="shared" si="5"/>
        <v>43313</v>
      </c>
      <c r="Q9" s="8">
        <f t="shared" ref="Q9:R9" si="13">COUNTIF(E:E,P9)</f>
        <v>0</v>
      </c>
      <c r="R9" s="8">
        <f t="shared" si="13"/>
        <v>0</v>
      </c>
    </row>
    <row r="10" spans="1:18">
      <c r="A10" s="1" t="str">
        <f t="shared" si="0"/>
        <v>SK</v>
      </c>
      <c r="B10" s="1" t="str">
        <f t="shared" si="1"/>
        <v>2022</v>
      </c>
      <c r="C10" s="1" t="s">
        <v>8</v>
      </c>
      <c r="D10" s="4">
        <v>44301</v>
      </c>
      <c r="E10" s="4" t="str">
        <f t="shared" si="2"/>
        <v>4-2021</v>
      </c>
      <c r="F10" s="4">
        <v>44840</v>
      </c>
      <c r="G10" s="4" t="str">
        <f t="shared" si="3"/>
        <v>10-2022</v>
      </c>
      <c r="H10" s="1">
        <f t="shared" si="4"/>
        <v>539</v>
      </c>
      <c r="I10" s="5" t="s">
        <v>18</v>
      </c>
      <c r="J10" s="6"/>
      <c r="K10" s="6"/>
      <c r="N10" s="3">
        <v>2018</v>
      </c>
      <c r="O10" s="3">
        <v>9</v>
      </c>
      <c r="P10" s="7">
        <f t="shared" si="5"/>
        <v>43344</v>
      </c>
      <c r="Q10" s="8">
        <f t="shared" ref="Q10:R10" si="14">COUNTIF(E:E,P10)</f>
        <v>0</v>
      </c>
      <c r="R10" s="8">
        <f t="shared" si="14"/>
        <v>0</v>
      </c>
    </row>
    <row r="11" spans="1:18">
      <c r="A11" s="1" t="str">
        <f t="shared" si="0"/>
        <v>SK</v>
      </c>
      <c r="B11" s="1" t="str">
        <f t="shared" si="1"/>
        <v>2022</v>
      </c>
      <c r="C11" s="9" t="s">
        <v>8</v>
      </c>
      <c r="D11" s="4">
        <v>44231</v>
      </c>
      <c r="E11" s="4" t="str">
        <f t="shared" si="2"/>
        <v>2-2021</v>
      </c>
      <c r="F11" s="4">
        <v>44840</v>
      </c>
      <c r="G11" s="4" t="str">
        <f t="shared" si="3"/>
        <v>10-2022</v>
      </c>
      <c r="H11" s="1">
        <f t="shared" si="4"/>
        <v>609</v>
      </c>
      <c r="I11" s="5" t="s">
        <v>19</v>
      </c>
      <c r="J11" s="6"/>
      <c r="K11" s="6"/>
      <c r="N11" s="3">
        <v>2018</v>
      </c>
      <c r="O11" s="3">
        <v>10</v>
      </c>
      <c r="P11" s="7">
        <f t="shared" si="5"/>
        <v>43374</v>
      </c>
      <c r="Q11" s="8">
        <f t="shared" ref="Q11:R11" si="15">COUNTIF(E:E,P11)</f>
        <v>0</v>
      </c>
      <c r="R11" s="8">
        <f t="shared" si="15"/>
        <v>0</v>
      </c>
    </row>
    <row r="12" spans="1:18">
      <c r="A12" s="1" t="str">
        <f t="shared" si="0"/>
        <v>SK</v>
      </c>
      <c r="B12" s="1" t="str">
        <f t="shared" si="1"/>
        <v>2022</v>
      </c>
      <c r="C12" s="1" t="s">
        <v>14</v>
      </c>
      <c r="D12" s="10">
        <v>44547</v>
      </c>
      <c r="E12" s="4" t="str">
        <f t="shared" si="2"/>
        <v>12-2021</v>
      </c>
      <c r="F12" s="10">
        <v>44840</v>
      </c>
      <c r="G12" s="4" t="str">
        <f t="shared" si="3"/>
        <v>10-2022</v>
      </c>
      <c r="H12" s="1">
        <f t="shared" si="4"/>
        <v>293</v>
      </c>
      <c r="I12" s="5" t="s">
        <v>20</v>
      </c>
      <c r="J12" s="6"/>
      <c r="K12" s="6"/>
      <c r="N12" s="3">
        <v>2018</v>
      </c>
      <c r="O12" s="3">
        <v>11</v>
      </c>
      <c r="P12" s="7">
        <f t="shared" si="5"/>
        <v>43405</v>
      </c>
      <c r="Q12" s="8">
        <f t="shared" ref="Q12:R12" si="16">COUNTIF(E:E,P12)</f>
        <v>1</v>
      </c>
      <c r="R12" s="8">
        <f t="shared" si="16"/>
        <v>0</v>
      </c>
    </row>
    <row r="13" spans="1:18">
      <c r="A13" s="1" t="str">
        <f t="shared" si="0"/>
        <v>SK</v>
      </c>
      <c r="B13" s="1" t="str">
        <f t="shared" si="1"/>
        <v>2022</v>
      </c>
      <c r="C13" s="1" t="s">
        <v>8</v>
      </c>
      <c r="D13" s="4">
        <v>44476</v>
      </c>
      <c r="E13" s="4" t="str">
        <f t="shared" si="2"/>
        <v>10-2021</v>
      </c>
      <c r="F13" s="4">
        <v>44840</v>
      </c>
      <c r="G13" s="4" t="str">
        <f t="shared" si="3"/>
        <v>10-2022</v>
      </c>
      <c r="H13" s="1">
        <f t="shared" si="4"/>
        <v>364</v>
      </c>
      <c r="I13" s="5" t="s">
        <v>21</v>
      </c>
      <c r="J13" s="6"/>
      <c r="K13" s="6"/>
      <c r="N13" s="3">
        <v>2018</v>
      </c>
      <c r="O13" s="3">
        <v>12</v>
      </c>
      <c r="P13" s="7">
        <f t="shared" si="5"/>
        <v>43435</v>
      </c>
      <c r="Q13" s="8">
        <f t="shared" ref="Q13:R13" si="17">COUNTIF(E:E,P13)</f>
        <v>0</v>
      </c>
      <c r="R13" s="8">
        <f t="shared" si="17"/>
        <v>0</v>
      </c>
    </row>
    <row r="14" spans="1:18">
      <c r="A14" s="1" t="str">
        <f t="shared" si="0"/>
        <v>SK</v>
      </c>
      <c r="B14" s="1" t="str">
        <f t="shared" si="1"/>
        <v>2022</v>
      </c>
      <c r="C14" s="9" t="s">
        <v>8</v>
      </c>
      <c r="D14" s="4">
        <v>44404</v>
      </c>
      <c r="E14" s="4" t="str">
        <f t="shared" si="2"/>
        <v>7-2021</v>
      </c>
      <c r="F14" s="4">
        <v>44827</v>
      </c>
      <c r="G14" s="4" t="str">
        <f t="shared" si="3"/>
        <v>9-2022</v>
      </c>
      <c r="H14" s="1">
        <f t="shared" si="4"/>
        <v>423</v>
      </c>
      <c r="I14" s="5" t="s">
        <v>22</v>
      </c>
      <c r="J14" s="6"/>
      <c r="K14" s="6"/>
      <c r="N14" s="3">
        <v>2019</v>
      </c>
      <c r="O14" s="3">
        <v>1</v>
      </c>
      <c r="P14" s="7">
        <f t="shared" si="5"/>
        <v>43466</v>
      </c>
      <c r="Q14" s="8">
        <f t="shared" ref="Q14:R14" si="18">COUNTIF(E:E,P14)</f>
        <v>0</v>
      </c>
      <c r="R14" s="8">
        <f t="shared" si="18"/>
        <v>0</v>
      </c>
    </row>
    <row r="15" spans="1:18">
      <c r="A15" s="1" t="str">
        <f t="shared" si="0"/>
        <v>SK</v>
      </c>
      <c r="B15" s="1" t="str">
        <f t="shared" si="1"/>
        <v>2022</v>
      </c>
      <c r="C15" s="9" t="s">
        <v>8</v>
      </c>
      <c r="D15" s="4">
        <v>44309</v>
      </c>
      <c r="E15" s="4" t="str">
        <f t="shared" si="2"/>
        <v>4-2021</v>
      </c>
      <c r="F15" s="4">
        <v>44827</v>
      </c>
      <c r="G15" s="4" t="str">
        <f t="shared" si="3"/>
        <v>9-2022</v>
      </c>
      <c r="H15" s="1">
        <f t="shared" si="4"/>
        <v>518</v>
      </c>
      <c r="I15" s="5" t="s">
        <v>23</v>
      </c>
      <c r="J15" s="6"/>
      <c r="K15" s="6"/>
      <c r="N15" s="3">
        <v>2019</v>
      </c>
      <c r="O15" s="3">
        <v>2</v>
      </c>
      <c r="P15" s="7">
        <f t="shared" si="5"/>
        <v>43497</v>
      </c>
      <c r="Q15" s="8">
        <f t="shared" ref="Q15:R15" si="19">COUNTIF(E:E,P15)</f>
        <v>0</v>
      </c>
      <c r="R15" s="8">
        <f t="shared" si="19"/>
        <v>0</v>
      </c>
    </row>
    <row r="16" spans="1:18">
      <c r="A16" s="1" t="str">
        <f t="shared" si="0"/>
        <v>SK</v>
      </c>
      <c r="B16" s="1" t="str">
        <f t="shared" si="1"/>
        <v>2022</v>
      </c>
      <c r="C16" s="9" t="s">
        <v>8</v>
      </c>
      <c r="D16" s="4">
        <v>44130</v>
      </c>
      <c r="E16" s="4" t="str">
        <f t="shared" si="2"/>
        <v>10-2020</v>
      </c>
      <c r="F16" s="4">
        <v>44816</v>
      </c>
      <c r="G16" s="4" t="str">
        <f t="shared" si="3"/>
        <v>9-2022</v>
      </c>
      <c r="H16" s="1">
        <f t="shared" si="4"/>
        <v>686</v>
      </c>
      <c r="I16" s="5" t="s">
        <v>24</v>
      </c>
      <c r="J16" s="6"/>
      <c r="K16" s="6"/>
      <c r="N16" s="3">
        <v>2019</v>
      </c>
      <c r="O16" s="3">
        <v>3</v>
      </c>
      <c r="P16" s="7">
        <f t="shared" si="5"/>
        <v>43525</v>
      </c>
      <c r="Q16" s="8">
        <f t="shared" ref="Q16:R16" si="20">COUNTIF(E:E,P16)</f>
        <v>0</v>
      </c>
      <c r="R16" s="8">
        <f t="shared" si="20"/>
        <v>0</v>
      </c>
    </row>
    <row r="17" spans="1:34">
      <c r="A17" s="1" t="str">
        <f t="shared" si="0"/>
        <v>SK</v>
      </c>
      <c r="B17" s="1" t="str">
        <f t="shared" si="1"/>
        <v>2022</v>
      </c>
      <c r="C17" s="9" t="s">
        <v>8</v>
      </c>
      <c r="D17" s="4">
        <v>44140</v>
      </c>
      <c r="E17" s="4" t="str">
        <f t="shared" si="2"/>
        <v>11-2020</v>
      </c>
      <c r="F17" s="4">
        <v>44816</v>
      </c>
      <c r="G17" s="4" t="str">
        <f t="shared" si="3"/>
        <v>9-2022</v>
      </c>
      <c r="H17" s="1">
        <f t="shared" si="4"/>
        <v>676</v>
      </c>
      <c r="I17" s="5" t="s">
        <v>25</v>
      </c>
      <c r="J17" s="6"/>
      <c r="K17" s="6"/>
      <c r="N17" s="3">
        <v>2019</v>
      </c>
      <c r="O17" s="3">
        <v>4</v>
      </c>
      <c r="P17" s="7">
        <f t="shared" si="5"/>
        <v>43556</v>
      </c>
      <c r="Q17" s="8">
        <f t="shared" ref="Q17:R17" si="21">COUNTIF(E:E,P17)</f>
        <v>0</v>
      </c>
      <c r="R17" s="8">
        <f t="shared" si="21"/>
        <v>0</v>
      </c>
    </row>
    <row r="18" spans="1:34">
      <c r="A18" s="1" t="str">
        <f t="shared" si="0"/>
        <v>SK</v>
      </c>
      <c r="B18" s="1" t="str">
        <f t="shared" si="1"/>
        <v>2022</v>
      </c>
      <c r="C18" s="1" t="s">
        <v>14</v>
      </c>
      <c r="D18" s="4">
        <v>44621</v>
      </c>
      <c r="E18" s="4" t="str">
        <f t="shared" si="2"/>
        <v>3-2022</v>
      </c>
      <c r="F18" s="4">
        <v>44816</v>
      </c>
      <c r="G18" s="4" t="str">
        <f t="shared" si="3"/>
        <v>9-2022</v>
      </c>
      <c r="H18" s="1">
        <f t="shared" si="4"/>
        <v>195</v>
      </c>
      <c r="I18" s="5" t="s">
        <v>26</v>
      </c>
      <c r="J18" s="6"/>
      <c r="K18" s="6"/>
      <c r="N18" s="3">
        <v>2019</v>
      </c>
      <c r="O18" s="3">
        <v>5</v>
      </c>
      <c r="P18" s="7">
        <f t="shared" si="5"/>
        <v>43586</v>
      </c>
      <c r="Q18" s="8">
        <f t="shared" ref="Q18:R18" si="22">COUNTIF(E:E,P18)</f>
        <v>0</v>
      </c>
      <c r="R18" s="8">
        <f t="shared" si="22"/>
        <v>0</v>
      </c>
    </row>
    <row r="19" spans="1:34">
      <c r="A19" s="1" t="str">
        <f t="shared" si="0"/>
        <v>SK</v>
      </c>
      <c r="B19" s="1" t="str">
        <f t="shared" si="1"/>
        <v>2022</v>
      </c>
      <c r="C19" s="1" t="s">
        <v>14</v>
      </c>
      <c r="D19" s="4">
        <v>44621</v>
      </c>
      <c r="E19" s="4" t="str">
        <f t="shared" si="2"/>
        <v>3-2022</v>
      </c>
      <c r="F19" s="4">
        <v>44816</v>
      </c>
      <c r="G19" s="4" t="str">
        <f t="shared" si="3"/>
        <v>9-2022</v>
      </c>
      <c r="H19" s="1">
        <f t="shared" si="4"/>
        <v>195</v>
      </c>
      <c r="I19" s="5" t="s">
        <v>27</v>
      </c>
      <c r="J19" s="6"/>
      <c r="K19" s="6"/>
      <c r="N19" s="3">
        <v>2019</v>
      </c>
      <c r="O19" s="3">
        <v>6</v>
      </c>
      <c r="P19" s="7">
        <f t="shared" si="5"/>
        <v>43617</v>
      </c>
      <c r="Q19" s="8">
        <f t="shared" ref="Q19:R19" si="23">COUNTIF(E:E,P19)</f>
        <v>0</v>
      </c>
      <c r="R19" s="8">
        <f t="shared" si="23"/>
        <v>0</v>
      </c>
    </row>
    <row r="20" spans="1:34">
      <c r="A20" s="1" t="str">
        <f t="shared" si="0"/>
        <v>SK</v>
      </c>
      <c r="B20" s="1" t="str">
        <f t="shared" si="1"/>
        <v>2022</v>
      </c>
      <c r="C20" s="9" t="s">
        <v>8</v>
      </c>
      <c r="D20" s="4">
        <v>44586</v>
      </c>
      <c r="E20" s="4" t="str">
        <f t="shared" si="2"/>
        <v>1-2022</v>
      </c>
      <c r="F20" s="4">
        <v>44816</v>
      </c>
      <c r="G20" s="4" t="str">
        <f t="shared" si="3"/>
        <v>9-2022</v>
      </c>
      <c r="H20" s="1">
        <f t="shared" si="4"/>
        <v>230</v>
      </c>
      <c r="I20" s="5" t="s">
        <v>28</v>
      </c>
      <c r="J20" s="6"/>
      <c r="K20" s="6"/>
      <c r="N20" s="3">
        <v>2019</v>
      </c>
      <c r="O20" s="3">
        <v>7</v>
      </c>
      <c r="P20" s="7">
        <f t="shared" si="5"/>
        <v>43647</v>
      </c>
      <c r="Q20" s="8">
        <f t="shared" ref="Q20:R20" si="24">COUNTIF(E:E,P20)</f>
        <v>1</v>
      </c>
      <c r="R20" s="8">
        <f t="shared" si="24"/>
        <v>0</v>
      </c>
    </row>
    <row r="21" spans="1:34">
      <c r="A21" s="1" t="str">
        <f t="shared" si="0"/>
        <v>SK</v>
      </c>
      <c r="B21" s="1" t="str">
        <f t="shared" si="1"/>
        <v>2022</v>
      </c>
      <c r="C21" s="9" t="s">
        <v>8</v>
      </c>
      <c r="D21" s="4">
        <v>44585</v>
      </c>
      <c r="E21" s="4" t="str">
        <f t="shared" si="2"/>
        <v>1-2022</v>
      </c>
      <c r="F21" s="4">
        <v>44816</v>
      </c>
      <c r="G21" s="4" t="str">
        <f t="shared" si="3"/>
        <v>9-2022</v>
      </c>
      <c r="H21" s="1">
        <f t="shared" si="4"/>
        <v>231</v>
      </c>
      <c r="I21" s="5" t="s">
        <v>29</v>
      </c>
      <c r="J21" s="6"/>
      <c r="K21" s="6"/>
      <c r="N21" s="3">
        <v>2019</v>
      </c>
      <c r="O21" s="3">
        <v>8</v>
      </c>
      <c r="P21" s="7">
        <f t="shared" si="5"/>
        <v>43678</v>
      </c>
      <c r="Q21" s="8">
        <f t="shared" ref="Q21:R21" si="25">COUNTIF(E:E,P21)</f>
        <v>0</v>
      </c>
      <c r="R21" s="8">
        <f t="shared" si="25"/>
        <v>0</v>
      </c>
    </row>
    <row r="22" spans="1:34">
      <c r="A22" s="1" t="str">
        <f t="shared" si="0"/>
        <v>SK</v>
      </c>
      <c r="B22" s="1" t="str">
        <f t="shared" si="1"/>
        <v>2022</v>
      </c>
      <c r="C22" s="1" t="s">
        <v>14</v>
      </c>
      <c r="D22" s="4">
        <v>44571</v>
      </c>
      <c r="E22" s="4" t="str">
        <f t="shared" si="2"/>
        <v>1-2022</v>
      </c>
      <c r="F22" s="4">
        <v>44816</v>
      </c>
      <c r="G22" s="4" t="str">
        <f t="shared" si="3"/>
        <v>9-2022</v>
      </c>
      <c r="H22" s="1">
        <f t="shared" si="4"/>
        <v>245</v>
      </c>
      <c r="I22" s="5" t="s">
        <v>30</v>
      </c>
      <c r="J22" s="6"/>
      <c r="K22" s="6"/>
      <c r="N22" s="3">
        <v>2019</v>
      </c>
      <c r="O22" s="3">
        <v>9</v>
      </c>
      <c r="P22" s="7">
        <f t="shared" si="5"/>
        <v>43709</v>
      </c>
      <c r="Q22" s="8">
        <f t="shared" ref="Q22:R22" si="26">COUNTIF(E:E,P22)</f>
        <v>1</v>
      </c>
      <c r="R22" s="8">
        <f t="shared" si="26"/>
        <v>0</v>
      </c>
    </row>
    <row r="23" spans="1:34">
      <c r="A23" s="1" t="str">
        <f t="shared" si="0"/>
        <v>SK</v>
      </c>
      <c r="B23" s="1" t="str">
        <f t="shared" si="1"/>
        <v>2022</v>
      </c>
      <c r="C23" s="1" t="s">
        <v>14</v>
      </c>
      <c r="D23" s="4">
        <v>44571</v>
      </c>
      <c r="E23" s="4" t="str">
        <f t="shared" si="2"/>
        <v>1-2022</v>
      </c>
      <c r="F23" s="4">
        <v>44816</v>
      </c>
      <c r="G23" s="4" t="str">
        <f t="shared" si="3"/>
        <v>9-2022</v>
      </c>
      <c r="H23" s="1">
        <f t="shared" si="4"/>
        <v>245</v>
      </c>
      <c r="I23" s="5" t="s">
        <v>31</v>
      </c>
      <c r="J23" s="6"/>
      <c r="K23" s="6"/>
      <c r="N23" s="3">
        <v>2019</v>
      </c>
      <c r="O23" s="3">
        <v>10</v>
      </c>
      <c r="P23" s="7">
        <f t="shared" si="5"/>
        <v>43739</v>
      </c>
      <c r="Q23" s="8">
        <f t="shared" ref="Q23:R23" si="27">COUNTIF(E:E,P23)</f>
        <v>0</v>
      </c>
      <c r="R23" s="8">
        <f t="shared" si="27"/>
        <v>0</v>
      </c>
    </row>
    <row r="24" spans="1:34">
      <c r="A24" s="1" t="str">
        <f t="shared" si="0"/>
        <v>SK</v>
      </c>
      <c r="B24" s="1" t="str">
        <f t="shared" si="1"/>
        <v>2022</v>
      </c>
      <c r="C24" s="1" t="s">
        <v>8</v>
      </c>
      <c r="D24" s="4">
        <v>44538</v>
      </c>
      <c r="E24" s="4" t="str">
        <f t="shared" si="2"/>
        <v>12-2021</v>
      </c>
      <c r="F24" s="4">
        <v>44816</v>
      </c>
      <c r="G24" s="4" t="str">
        <f t="shared" si="3"/>
        <v>9-2022</v>
      </c>
      <c r="H24" s="1">
        <f t="shared" si="4"/>
        <v>278</v>
      </c>
      <c r="I24" s="5" t="s">
        <v>32</v>
      </c>
      <c r="J24" s="6"/>
      <c r="K24" s="6"/>
      <c r="N24" s="3">
        <v>2019</v>
      </c>
      <c r="O24" s="3">
        <v>11</v>
      </c>
      <c r="P24" s="7">
        <f t="shared" si="5"/>
        <v>43770</v>
      </c>
      <c r="Q24" s="8">
        <f t="shared" ref="Q24:R24" si="28">COUNTIF(E:E,P24)</f>
        <v>1</v>
      </c>
      <c r="R24" s="8">
        <f t="shared" si="28"/>
        <v>0</v>
      </c>
    </row>
    <row r="25" spans="1:34">
      <c r="A25" s="1" t="str">
        <f t="shared" si="0"/>
        <v>SK</v>
      </c>
      <c r="B25" s="1" t="str">
        <f t="shared" si="1"/>
        <v>2022</v>
      </c>
      <c r="C25" s="1" t="s">
        <v>8</v>
      </c>
      <c r="D25" s="4">
        <v>44480</v>
      </c>
      <c r="E25" s="4" t="str">
        <f t="shared" si="2"/>
        <v>10-2021</v>
      </c>
      <c r="F25" s="4">
        <v>44816</v>
      </c>
      <c r="G25" s="4" t="str">
        <f t="shared" si="3"/>
        <v>9-2022</v>
      </c>
      <c r="H25" s="1">
        <f t="shared" si="4"/>
        <v>336</v>
      </c>
      <c r="I25" s="5" t="s">
        <v>33</v>
      </c>
      <c r="J25" s="6"/>
      <c r="K25" s="6"/>
      <c r="N25" s="3">
        <v>2019</v>
      </c>
      <c r="O25" s="3">
        <v>12</v>
      </c>
      <c r="P25" s="7">
        <f t="shared" si="5"/>
        <v>43800</v>
      </c>
      <c r="Q25" s="8">
        <f t="shared" ref="Q25:R25" si="29">COUNTIF(E:E,P25)</f>
        <v>0</v>
      </c>
      <c r="R25" s="8">
        <f t="shared" si="29"/>
        <v>0</v>
      </c>
    </row>
    <row r="26" spans="1:34">
      <c r="A26" s="1" t="str">
        <f t="shared" si="0"/>
        <v>SK</v>
      </c>
      <c r="B26" s="1" t="str">
        <f t="shared" si="1"/>
        <v>2022</v>
      </c>
      <c r="C26" s="9" t="s">
        <v>8</v>
      </c>
      <c r="D26" s="4">
        <v>44432</v>
      </c>
      <c r="E26" s="4" t="str">
        <f t="shared" si="2"/>
        <v>8-2021</v>
      </c>
      <c r="F26" s="4">
        <v>44816</v>
      </c>
      <c r="G26" s="4" t="str">
        <f t="shared" si="3"/>
        <v>9-2022</v>
      </c>
      <c r="H26" s="1">
        <f t="shared" si="4"/>
        <v>384</v>
      </c>
      <c r="I26" s="5" t="s">
        <v>34</v>
      </c>
      <c r="J26" s="6"/>
      <c r="K26" s="6"/>
      <c r="N26" s="3">
        <v>2020</v>
      </c>
      <c r="O26" s="3">
        <v>1</v>
      </c>
      <c r="P26" s="7">
        <f t="shared" si="5"/>
        <v>43831</v>
      </c>
      <c r="Q26" s="8">
        <f t="shared" ref="Q26:R26" si="30">COUNTIF(E:E,P26)</f>
        <v>1</v>
      </c>
      <c r="R26" s="8">
        <f t="shared" si="30"/>
        <v>0</v>
      </c>
    </row>
    <row r="27" spans="1:34">
      <c r="A27" s="1" t="str">
        <f t="shared" si="0"/>
        <v>SK</v>
      </c>
      <c r="B27" s="1" t="str">
        <f t="shared" si="1"/>
        <v>2022</v>
      </c>
      <c r="C27" s="9" t="s">
        <v>8</v>
      </c>
      <c r="D27" s="4">
        <v>44365</v>
      </c>
      <c r="E27" s="4" t="str">
        <f t="shared" si="2"/>
        <v>6-2021</v>
      </c>
      <c r="F27" s="4">
        <v>44816</v>
      </c>
      <c r="G27" s="4" t="str">
        <f t="shared" si="3"/>
        <v>9-2022</v>
      </c>
      <c r="H27" s="1">
        <f t="shared" si="4"/>
        <v>451</v>
      </c>
      <c r="I27" s="5" t="s">
        <v>35</v>
      </c>
      <c r="J27" s="6"/>
      <c r="K27" s="6"/>
      <c r="N27" s="3">
        <v>2020</v>
      </c>
      <c r="O27" s="3">
        <v>2</v>
      </c>
      <c r="P27" s="7">
        <f t="shared" si="5"/>
        <v>43862</v>
      </c>
      <c r="Q27" s="8">
        <f t="shared" ref="Q27:Q61" si="31">COUNTIF(E:E,P27)</f>
        <v>0</v>
      </c>
      <c r="R27" s="8">
        <f t="shared" ref="R27:R61" si="32">COUNTIF(G:G,P27)</f>
        <v>0</v>
      </c>
    </row>
    <row r="28" spans="1:34">
      <c r="A28" s="1" t="str">
        <f t="shared" si="0"/>
        <v>SK</v>
      </c>
      <c r="B28" s="1" t="str">
        <f t="shared" si="1"/>
        <v>2022</v>
      </c>
      <c r="C28" s="9" t="s">
        <v>8</v>
      </c>
      <c r="D28" s="4">
        <v>44145</v>
      </c>
      <c r="E28" s="4" t="str">
        <f t="shared" si="2"/>
        <v>11-2020</v>
      </c>
      <c r="F28" s="4">
        <v>44816</v>
      </c>
      <c r="G28" s="4" t="str">
        <f t="shared" si="3"/>
        <v>9-2022</v>
      </c>
      <c r="H28" s="1">
        <f t="shared" si="4"/>
        <v>671</v>
      </c>
      <c r="I28" s="5" t="s">
        <v>36</v>
      </c>
      <c r="J28" s="6"/>
      <c r="K28" s="6"/>
      <c r="N28" s="3">
        <v>2020</v>
      </c>
      <c r="O28" s="3">
        <v>3</v>
      </c>
      <c r="P28" s="7">
        <f t="shared" si="5"/>
        <v>43891</v>
      </c>
      <c r="Q28" s="8">
        <f t="shared" si="31"/>
        <v>0</v>
      </c>
      <c r="R28" s="8">
        <f t="shared" si="32"/>
        <v>0</v>
      </c>
    </row>
    <row r="29" spans="1:34">
      <c r="A29" s="11" t="str">
        <f t="shared" si="0"/>
        <v>SK</v>
      </c>
      <c r="B29" s="11" t="str">
        <f t="shared" si="1"/>
        <v>2022</v>
      </c>
      <c r="C29" s="11" t="s">
        <v>8</v>
      </c>
      <c r="D29" s="12">
        <v>44522</v>
      </c>
      <c r="E29" s="4" t="str">
        <f t="shared" si="2"/>
        <v>11-2021</v>
      </c>
      <c r="F29" s="12">
        <v>44769</v>
      </c>
      <c r="G29" s="4" t="str">
        <f t="shared" si="3"/>
        <v>7-2022</v>
      </c>
      <c r="H29" s="1">
        <f t="shared" si="4"/>
        <v>247</v>
      </c>
      <c r="I29" s="13" t="s">
        <v>37</v>
      </c>
      <c r="J29" s="14"/>
      <c r="K29" s="14"/>
      <c r="N29" s="3">
        <v>2020</v>
      </c>
      <c r="O29" s="3">
        <v>4</v>
      </c>
      <c r="P29" s="7">
        <f t="shared" si="5"/>
        <v>43922</v>
      </c>
      <c r="Q29" s="8">
        <f t="shared" si="31"/>
        <v>1</v>
      </c>
      <c r="R29" s="8">
        <f t="shared" si="32"/>
        <v>0</v>
      </c>
      <c r="S29" s="15"/>
      <c r="T29" s="15"/>
      <c r="U29" s="15"/>
      <c r="V29" s="15"/>
      <c r="W29" s="15"/>
      <c r="X29" s="15"/>
      <c r="Y29" s="15"/>
      <c r="Z29" s="15"/>
      <c r="AA29" s="15"/>
      <c r="AB29" s="15"/>
      <c r="AC29" s="15"/>
      <c r="AD29" s="15"/>
      <c r="AE29" s="15"/>
      <c r="AF29" s="15"/>
      <c r="AG29" s="15"/>
      <c r="AH29" s="15"/>
    </row>
    <row r="30" spans="1:34">
      <c r="A30" s="1" t="str">
        <f t="shared" si="0"/>
        <v>SK</v>
      </c>
      <c r="B30" s="1" t="str">
        <f t="shared" si="1"/>
        <v>2022</v>
      </c>
      <c r="C30" s="9" t="s">
        <v>8</v>
      </c>
      <c r="D30" s="4">
        <v>44252</v>
      </c>
      <c r="E30" s="4" t="str">
        <f t="shared" si="2"/>
        <v>2-2021</v>
      </c>
      <c r="F30" s="4">
        <v>44769</v>
      </c>
      <c r="G30" s="4" t="str">
        <f t="shared" si="3"/>
        <v>7-2022</v>
      </c>
      <c r="H30" s="1">
        <f t="shared" si="4"/>
        <v>517</v>
      </c>
      <c r="I30" s="5" t="s">
        <v>38</v>
      </c>
      <c r="J30" s="6"/>
      <c r="K30" s="6"/>
      <c r="N30" s="3">
        <v>2020</v>
      </c>
      <c r="O30" s="3">
        <v>5</v>
      </c>
      <c r="P30" s="7">
        <f t="shared" si="5"/>
        <v>43952</v>
      </c>
      <c r="Q30" s="8">
        <f t="shared" si="31"/>
        <v>0</v>
      </c>
      <c r="R30" s="8">
        <f t="shared" si="32"/>
        <v>0</v>
      </c>
    </row>
    <row r="31" spans="1:34">
      <c r="A31" s="1" t="str">
        <f t="shared" si="0"/>
        <v>SK</v>
      </c>
      <c r="B31" s="1" t="str">
        <f t="shared" si="1"/>
        <v>2022</v>
      </c>
      <c r="C31" s="9" t="s">
        <v>8</v>
      </c>
      <c r="D31" s="4">
        <v>44397</v>
      </c>
      <c r="E31" s="4" t="str">
        <f t="shared" si="2"/>
        <v>7-2021</v>
      </c>
      <c r="F31" s="4">
        <v>44769</v>
      </c>
      <c r="G31" s="4" t="str">
        <f t="shared" si="3"/>
        <v>7-2022</v>
      </c>
      <c r="H31" s="1">
        <f t="shared" si="4"/>
        <v>372</v>
      </c>
      <c r="I31" s="5" t="s">
        <v>39</v>
      </c>
      <c r="J31" s="6"/>
      <c r="K31" s="6"/>
      <c r="N31" s="3">
        <v>2020</v>
      </c>
      <c r="O31" s="3">
        <v>6</v>
      </c>
      <c r="P31" s="7">
        <f t="shared" si="5"/>
        <v>43983</v>
      </c>
      <c r="Q31" s="8">
        <f t="shared" si="31"/>
        <v>0</v>
      </c>
      <c r="R31" s="8">
        <f t="shared" si="32"/>
        <v>0</v>
      </c>
    </row>
    <row r="32" spans="1:34">
      <c r="A32" s="1" t="str">
        <f t="shared" si="0"/>
        <v>SK</v>
      </c>
      <c r="B32" s="1" t="str">
        <f t="shared" si="1"/>
        <v>2022</v>
      </c>
      <c r="C32" s="9" t="s">
        <v>8</v>
      </c>
      <c r="D32" s="4">
        <v>44361</v>
      </c>
      <c r="E32" s="4" t="str">
        <f t="shared" si="2"/>
        <v>6-2021</v>
      </c>
      <c r="F32" s="4">
        <v>44754</v>
      </c>
      <c r="G32" s="4" t="str">
        <f t="shared" si="3"/>
        <v>7-2022</v>
      </c>
      <c r="H32" s="1">
        <f t="shared" si="4"/>
        <v>393</v>
      </c>
      <c r="I32" s="5" t="s">
        <v>40</v>
      </c>
      <c r="J32" s="6"/>
      <c r="K32" s="6"/>
      <c r="N32" s="3">
        <v>2020</v>
      </c>
      <c r="O32" s="3">
        <v>7</v>
      </c>
      <c r="P32" s="7">
        <f t="shared" si="5"/>
        <v>44013</v>
      </c>
      <c r="Q32" s="8">
        <f t="shared" si="31"/>
        <v>1</v>
      </c>
      <c r="R32" s="8">
        <f t="shared" si="32"/>
        <v>0</v>
      </c>
    </row>
    <row r="33" spans="1:18">
      <c r="A33" s="1" t="str">
        <f t="shared" si="0"/>
        <v>SK</v>
      </c>
      <c r="B33" s="1" t="str">
        <f t="shared" si="1"/>
        <v>2022</v>
      </c>
      <c r="C33" s="9" t="s">
        <v>8</v>
      </c>
      <c r="D33" s="4">
        <v>44042</v>
      </c>
      <c r="E33" s="4" t="str">
        <f t="shared" si="2"/>
        <v>7-2020</v>
      </c>
      <c r="F33" s="4">
        <v>44754</v>
      </c>
      <c r="G33" s="4" t="str">
        <f t="shared" si="3"/>
        <v>7-2022</v>
      </c>
      <c r="H33" s="1">
        <f t="shared" si="4"/>
        <v>712</v>
      </c>
      <c r="I33" s="5" t="s">
        <v>41</v>
      </c>
      <c r="J33" s="6"/>
      <c r="K33" s="6"/>
      <c r="N33" s="3">
        <v>2020</v>
      </c>
      <c r="O33" s="3">
        <v>8</v>
      </c>
      <c r="P33" s="7">
        <f t="shared" si="5"/>
        <v>44044</v>
      </c>
      <c r="Q33" s="8">
        <f t="shared" si="31"/>
        <v>0</v>
      </c>
      <c r="R33" s="8">
        <f t="shared" si="32"/>
        <v>0</v>
      </c>
    </row>
    <row r="34" spans="1:18">
      <c r="A34" s="1" t="str">
        <f t="shared" si="0"/>
        <v>SK</v>
      </c>
      <c r="B34" s="1" t="str">
        <f t="shared" si="1"/>
        <v>2022</v>
      </c>
      <c r="C34" s="1" t="s">
        <v>8</v>
      </c>
      <c r="D34" s="4">
        <v>43432</v>
      </c>
      <c r="E34" s="4" t="str">
        <f t="shared" si="2"/>
        <v>11-2018</v>
      </c>
      <c r="F34" s="4">
        <v>44734</v>
      </c>
      <c r="G34" s="4" t="str">
        <f t="shared" si="3"/>
        <v>6-2022</v>
      </c>
      <c r="H34" s="1">
        <f t="shared" si="4"/>
        <v>1302</v>
      </c>
      <c r="I34" s="5" t="s">
        <v>42</v>
      </c>
      <c r="J34" s="6"/>
      <c r="K34" s="6"/>
      <c r="N34" s="3">
        <v>2020</v>
      </c>
      <c r="O34" s="3">
        <v>9</v>
      </c>
      <c r="P34" s="7">
        <f t="shared" si="5"/>
        <v>44075</v>
      </c>
      <c r="Q34" s="8">
        <f t="shared" si="31"/>
        <v>1</v>
      </c>
      <c r="R34" s="8">
        <f t="shared" si="32"/>
        <v>0</v>
      </c>
    </row>
    <row r="35" spans="1:18">
      <c r="A35" s="1" t="str">
        <f t="shared" si="0"/>
        <v>SK</v>
      </c>
      <c r="B35" s="1" t="str">
        <f t="shared" si="1"/>
        <v>2022</v>
      </c>
      <c r="C35" s="1" t="s">
        <v>14</v>
      </c>
      <c r="D35" s="4">
        <v>44551</v>
      </c>
      <c r="E35" s="4" t="str">
        <f t="shared" si="2"/>
        <v>12-2021</v>
      </c>
      <c r="F35" s="4">
        <v>44734</v>
      </c>
      <c r="G35" s="4" t="str">
        <f t="shared" si="3"/>
        <v>6-2022</v>
      </c>
      <c r="H35" s="1">
        <f t="shared" si="4"/>
        <v>183</v>
      </c>
      <c r="I35" s="5" t="s">
        <v>43</v>
      </c>
      <c r="J35" s="6"/>
      <c r="K35" s="6"/>
      <c r="N35" s="3">
        <v>2020</v>
      </c>
      <c r="O35" s="3">
        <v>10</v>
      </c>
      <c r="P35" s="7">
        <f t="shared" si="5"/>
        <v>44105</v>
      </c>
      <c r="Q35" s="8">
        <f t="shared" si="31"/>
        <v>3</v>
      </c>
      <c r="R35" s="8">
        <f t="shared" si="32"/>
        <v>0</v>
      </c>
    </row>
    <row r="36" spans="1:18">
      <c r="A36" s="1" t="str">
        <f t="shared" si="0"/>
        <v>SK</v>
      </c>
      <c r="B36" s="1" t="str">
        <f t="shared" si="1"/>
        <v>2022</v>
      </c>
      <c r="C36" s="9" t="s">
        <v>8</v>
      </c>
      <c r="D36" s="4">
        <v>44207</v>
      </c>
      <c r="E36" s="4" t="str">
        <f t="shared" si="2"/>
        <v>1-2021</v>
      </c>
      <c r="F36" s="4">
        <v>44734</v>
      </c>
      <c r="G36" s="4" t="str">
        <f t="shared" si="3"/>
        <v>6-2022</v>
      </c>
      <c r="H36" s="1">
        <f t="shared" si="4"/>
        <v>527</v>
      </c>
      <c r="I36" s="5" t="s">
        <v>44</v>
      </c>
      <c r="J36" s="6"/>
      <c r="K36" s="6"/>
      <c r="N36" s="3">
        <v>2020</v>
      </c>
      <c r="O36" s="3">
        <v>11</v>
      </c>
      <c r="P36" s="7">
        <f t="shared" si="5"/>
        <v>44136</v>
      </c>
      <c r="Q36" s="8">
        <f t="shared" si="31"/>
        <v>3</v>
      </c>
      <c r="R36" s="8">
        <f t="shared" si="32"/>
        <v>0</v>
      </c>
    </row>
    <row r="37" spans="1:18">
      <c r="A37" s="1" t="str">
        <f t="shared" si="0"/>
        <v>SK</v>
      </c>
      <c r="B37" s="1" t="str">
        <f t="shared" si="1"/>
        <v>2022</v>
      </c>
      <c r="C37" s="1" t="s">
        <v>8</v>
      </c>
      <c r="D37" s="4">
        <v>44456</v>
      </c>
      <c r="E37" s="4" t="str">
        <f t="shared" si="2"/>
        <v>9-2021</v>
      </c>
      <c r="F37" s="4">
        <v>44734</v>
      </c>
      <c r="G37" s="4" t="str">
        <f t="shared" si="3"/>
        <v>6-2022</v>
      </c>
      <c r="H37" s="1">
        <f t="shared" si="4"/>
        <v>278</v>
      </c>
      <c r="I37" s="5" t="s">
        <v>45</v>
      </c>
      <c r="J37" s="6"/>
      <c r="K37" s="6"/>
      <c r="N37" s="3">
        <v>2020</v>
      </c>
      <c r="O37" s="3">
        <v>12</v>
      </c>
      <c r="P37" s="7">
        <f t="shared" si="5"/>
        <v>44166</v>
      </c>
      <c r="Q37" s="8">
        <f t="shared" si="31"/>
        <v>0</v>
      </c>
      <c r="R37" s="8">
        <f t="shared" si="32"/>
        <v>0</v>
      </c>
    </row>
    <row r="38" spans="1:18">
      <c r="A38" s="1" t="str">
        <f t="shared" si="0"/>
        <v>SK</v>
      </c>
      <c r="B38" s="1" t="str">
        <f t="shared" si="1"/>
        <v>2022</v>
      </c>
      <c r="C38" s="9" t="s">
        <v>8</v>
      </c>
      <c r="D38" s="4">
        <v>44512</v>
      </c>
      <c r="E38" s="4" t="str">
        <f t="shared" si="2"/>
        <v>11-2021</v>
      </c>
      <c r="F38" s="4">
        <v>44734</v>
      </c>
      <c r="G38" s="4" t="str">
        <f t="shared" si="3"/>
        <v>6-2022</v>
      </c>
      <c r="H38" s="1">
        <f t="shared" si="4"/>
        <v>222</v>
      </c>
      <c r="I38" s="5" t="s">
        <v>46</v>
      </c>
      <c r="J38" s="6"/>
      <c r="K38" s="6"/>
      <c r="N38" s="3">
        <v>2021</v>
      </c>
      <c r="O38" s="3">
        <v>1</v>
      </c>
      <c r="P38" s="7">
        <f t="shared" si="5"/>
        <v>44197</v>
      </c>
      <c r="Q38" s="8">
        <f t="shared" si="31"/>
        <v>4</v>
      </c>
      <c r="R38" s="8">
        <f t="shared" si="32"/>
        <v>0</v>
      </c>
    </row>
    <row r="39" spans="1:18">
      <c r="A39" s="1" t="str">
        <f t="shared" si="0"/>
        <v>SK</v>
      </c>
      <c r="B39" s="1" t="str">
        <f t="shared" si="1"/>
        <v>2022</v>
      </c>
      <c r="C39" s="9" t="s">
        <v>8</v>
      </c>
      <c r="D39" s="4">
        <v>44434</v>
      </c>
      <c r="E39" s="4" t="str">
        <f t="shared" si="2"/>
        <v>8-2021</v>
      </c>
      <c r="F39" s="4">
        <v>44734</v>
      </c>
      <c r="G39" s="4" t="str">
        <f t="shared" si="3"/>
        <v>6-2022</v>
      </c>
      <c r="H39" s="1">
        <f t="shared" si="4"/>
        <v>300</v>
      </c>
      <c r="I39" s="5" t="s">
        <v>47</v>
      </c>
      <c r="J39" s="6"/>
      <c r="K39" s="6"/>
      <c r="N39" s="3">
        <v>2021</v>
      </c>
      <c r="O39" s="3">
        <v>2</v>
      </c>
      <c r="P39" s="7">
        <f t="shared" si="5"/>
        <v>44228</v>
      </c>
      <c r="Q39" s="8">
        <f t="shared" si="31"/>
        <v>4</v>
      </c>
      <c r="R39" s="8">
        <f t="shared" si="32"/>
        <v>0</v>
      </c>
    </row>
    <row r="40" spans="1:18">
      <c r="A40" s="1" t="str">
        <f t="shared" si="0"/>
        <v>SK</v>
      </c>
      <c r="B40" s="1" t="str">
        <f t="shared" si="1"/>
        <v>2022</v>
      </c>
      <c r="C40" s="9" t="s">
        <v>8</v>
      </c>
      <c r="D40" s="4">
        <v>44327</v>
      </c>
      <c r="E40" s="4" t="str">
        <f t="shared" si="2"/>
        <v>5-2021</v>
      </c>
      <c r="F40" s="4">
        <v>44734</v>
      </c>
      <c r="G40" s="4" t="str">
        <f t="shared" si="3"/>
        <v>6-2022</v>
      </c>
      <c r="H40" s="1">
        <f t="shared" si="4"/>
        <v>407</v>
      </c>
      <c r="I40" s="5" t="s">
        <v>48</v>
      </c>
      <c r="J40" s="6"/>
      <c r="K40" s="6"/>
      <c r="N40" s="3">
        <v>2021</v>
      </c>
      <c r="O40" s="3">
        <v>3</v>
      </c>
      <c r="P40" s="7">
        <f t="shared" si="5"/>
        <v>44256</v>
      </c>
      <c r="Q40" s="8">
        <f t="shared" si="31"/>
        <v>13</v>
      </c>
      <c r="R40" s="8">
        <f t="shared" si="32"/>
        <v>0</v>
      </c>
    </row>
    <row r="41" spans="1:18">
      <c r="A41" s="1" t="str">
        <f t="shared" si="0"/>
        <v>SK</v>
      </c>
      <c r="B41" s="1" t="str">
        <f t="shared" si="1"/>
        <v>2022</v>
      </c>
      <c r="C41" s="9" t="s">
        <v>8</v>
      </c>
      <c r="D41" s="4">
        <v>43172</v>
      </c>
      <c r="E41" s="4" t="str">
        <f t="shared" si="2"/>
        <v>3-2018</v>
      </c>
      <c r="F41" s="4">
        <v>44734</v>
      </c>
      <c r="G41" s="4" t="str">
        <f t="shared" si="3"/>
        <v>6-2022</v>
      </c>
      <c r="H41" s="1">
        <f t="shared" si="4"/>
        <v>1562</v>
      </c>
      <c r="I41" s="5" t="s">
        <v>49</v>
      </c>
      <c r="J41" s="6"/>
      <c r="K41" s="6"/>
      <c r="N41" s="3">
        <v>2021</v>
      </c>
      <c r="O41" s="3">
        <v>4</v>
      </c>
      <c r="P41" s="7">
        <f t="shared" si="5"/>
        <v>44287</v>
      </c>
      <c r="Q41" s="8">
        <f t="shared" si="31"/>
        <v>5</v>
      </c>
      <c r="R41" s="8">
        <f t="shared" si="32"/>
        <v>0</v>
      </c>
    </row>
    <row r="42" spans="1:18">
      <c r="A42" s="1" t="str">
        <f t="shared" si="0"/>
        <v>SK</v>
      </c>
      <c r="B42" s="1" t="str">
        <f t="shared" si="1"/>
        <v>2022</v>
      </c>
      <c r="C42" s="9" t="s">
        <v>8</v>
      </c>
      <c r="D42" s="4">
        <v>44438</v>
      </c>
      <c r="E42" s="4" t="str">
        <f t="shared" si="2"/>
        <v>8-2021</v>
      </c>
      <c r="F42" s="4">
        <v>44734</v>
      </c>
      <c r="G42" s="4" t="str">
        <f t="shared" si="3"/>
        <v>6-2022</v>
      </c>
      <c r="H42" s="1">
        <f t="shared" si="4"/>
        <v>296</v>
      </c>
      <c r="I42" s="5" t="s">
        <v>50</v>
      </c>
      <c r="J42" s="6"/>
      <c r="K42" s="6"/>
      <c r="N42" s="3">
        <v>2021</v>
      </c>
      <c r="O42" s="3">
        <v>5</v>
      </c>
      <c r="P42" s="7">
        <f t="shared" si="5"/>
        <v>44317</v>
      </c>
      <c r="Q42" s="8">
        <f t="shared" si="31"/>
        <v>4</v>
      </c>
      <c r="R42" s="8">
        <f t="shared" si="32"/>
        <v>0</v>
      </c>
    </row>
    <row r="43" spans="1:18">
      <c r="A43" s="1" t="str">
        <f t="shared" si="0"/>
        <v>SK</v>
      </c>
      <c r="B43" s="1" t="str">
        <f t="shared" si="1"/>
        <v>2022</v>
      </c>
      <c r="C43" s="1" t="s">
        <v>14</v>
      </c>
      <c r="D43" s="4">
        <v>44608</v>
      </c>
      <c r="E43" s="4" t="str">
        <f t="shared" si="2"/>
        <v>2-2022</v>
      </c>
      <c r="F43" s="4">
        <v>44734</v>
      </c>
      <c r="G43" s="4" t="str">
        <f t="shared" si="3"/>
        <v>6-2022</v>
      </c>
      <c r="H43" s="1">
        <f t="shared" si="4"/>
        <v>126</v>
      </c>
      <c r="I43" s="5" t="s">
        <v>51</v>
      </c>
      <c r="J43" s="6"/>
      <c r="K43" s="6"/>
      <c r="N43" s="3">
        <v>2021</v>
      </c>
      <c r="O43" s="3">
        <v>6</v>
      </c>
      <c r="P43" s="7">
        <f t="shared" si="5"/>
        <v>44348</v>
      </c>
      <c r="Q43" s="8">
        <f t="shared" si="31"/>
        <v>5</v>
      </c>
      <c r="R43" s="8">
        <f t="shared" si="32"/>
        <v>0</v>
      </c>
    </row>
    <row r="44" spans="1:18">
      <c r="A44" s="1" t="str">
        <f t="shared" si="0"/>
        <v>SK</v>
      </c>
      <c r="B44" s="1" t="str">
        <f t="shared" si="1"/>
        <v>2022</v>
      </c>
      <c r="C44" s="1" t="s">
        <v>8</v>
      </c>
      <c r="D44" s="4">
        <v>44370</v>
      </c>
      <c r="E44" s="4" t="str">
        <f t="shared" si="2"/>
        <v>6-2021</v>
      </c>
      <c r="F44" s="4">
        <v>44734</v>
      </c>
      <c r="G44" s="4" t="str">
        <f t="shared" si="3"/>
        <v>6-2022</v>
      </c>
      <c r="H44" s="1">
        <f t="shared" si="4"/>
        <v>364</v>
      </c>
      <c r="I44" s="5" t="s">
        <v>52</v>
      </c>
      <c r="J44" s="6"/>
      <c r="K44" s="6"/>
      <c r="N44" s="3">
        <v>2021</v>
      </c>
      <c r="O44" s="3">
        <v>7</v>
      </c>
      <c r="P44" s="7">
        <f t="shared" si="5"/>
        <v>44378</v>
      </c>
      <c r="Q44" s="8">
        <f t="shared" si="31"/>
        <v>7</v>
      </c>
      <c r="R44" s="8">
        <f t="shared" si="32"/>
        <v>0</v>
      </c>
    </row>
    <row r="45" spans="1:18">
      <c r="A45" s="1" t="str">
        <f t="shared" si="0"/>
        <v>SK</v>
      </c>
      <c r="B45" s="1" t="str">
        <f t="shared" si="1"/>
        <v>2022</v>
      </c>
      <c r="C45" s="9" t="s">
        <v>8</v>
      </c>
      <c r="D45" s="4">
        <v>44393</v>
      </c>
      <c r="E45" s="4" t="str">
        <f t="shared" si="2"/>
        <v>7-2021</v>
      </c>
      <c r="F45" s="4">
        <v>44734</v>
      </c>
      <c r="G45" s="4" t="str">
        <f t="shared" si="3"/>
        <v>6-2022</v>
      </c>
      <c r="H45" s="1">
        <f t="shared" si="4"/>
        <v>341</v>
      </c>
      <c r="I45" s="5" t="s">
        <v>53</v>
      </c>
      <c r="J45" s="6"/>
      <c r="K45" s="6"/>
      <c r="N45" s="3">
        <v>2021</v>
      </c>
      <c r="O45" s="3">
        <v>8</v>
      </c>
      <c r="P45" s="7">
        <f t="shared" si="5"/>
        <v>44409</v>
      </c>
      <c r="Q45" s="8">
        <f t="shared" si="31"/>
        <v>6</v>
      </c>
      <c r="R45" s="8">
        <f t="shared" si="32"/>
        <v>0</v>
      </c>
    </row>
    <row r="46" spans="1:18">
      <c r="A46" s="1" t="str">
        <f t="shared" si="0"/>
        <v>SK</v>
      </c>
      <c r="B46" s="1" t="str">
        <f t="shared" si="1"/>
        <v>2022</v>
      </c>
      <c r="C46" s="1" t="s">
        <v>14</v>
      </c>
      <c r="D46" s="4">
        <v>44140</v>
      </c>
      <c r="E46" s="4" t="str">
        <f t="shared" si="2"/>
        <v>11-2020</v>
      </c>
      <c r="F46" s="4">
        <v>44734</v>
      </c>
      <c r="G46" s="4" t="str">
        <f t="shared" si="3"/>
        <v>6-2022</v>
      </c>
      <c r="H46" s="1">
        <f t="shared" si="4"/>
        <v>594</v>
      </c>
      <c r="I46" s="5" t="s">
        <v>54</v>
      </c>
      <c r="J46" s="6"/>
      <c r="K46" s="6"/>
      <c r="N46" s="3">
        <v>2021</v>
      </c>
      <c r="O46" s="3">
        <v>9</v>
      </c>
      <c r="P46" s="7">
        <f t="shared" si="5"/>
        <v>44440</v>
      </c>
      <c r="Q46" s="8">
        <f t="shared" si="31"/>
        <v>1</v>
      </c>
      <c r="R46" s="8">
        <f t="shared" si="32"/>
        <v>0</v>
      </c>
    </row>
    <row r="47" spans="1:18">
      <c r="A47" s="1" t="str">
        <f t="shared" si="0"/>
        <v>SK</v>
      </c>
      <c r="B47" s="1" t="str">
        <f t="shared" si="1"/>
        <v>2022</v>
      </c>
      <c r="C47" s="1" t="s">
        <v>8</v>
      </c>
      <c r="D47" s="4">
        <v>44488</v>
      </c>
      <c r="E47" s="4" t="str">
        <f t="shared" si="2"/>
        <v>10-2021</v>
      </c>
      <c r="F47" s="4">
        <v>44734</v>
      </c>
      <c r="G47" s="4" t="str">
        <f t="shared" si="3"/>
        <v>6-2022</v>
      </c>
      <c r="H47" s="1">
        <f t="shared" si="4"/>
        <v>246</v>
      </c>
      <c r="I47" s="5" t="s">
        <v>55</v>
      </c>
      <c r="J47" s="6"/>
      <c r="K47" s="6"/>
      <c r="N47" s="3">
        <v>2021</v>
      </c>
      <c r="O47" s="3">
        <v>10</v>
      </c>
      <c r="P47" s="7">
        <f t="shared" si="5"/>
        <v>44470</v>
      </c>
      <c r="Q47" s="8">
        <f t="shared" si="31"/>
        <v>5</v>
      </c>
      <c r="R47" s="8">
        <f t="shared" si="32"/>
        <v>0</v>
      </c>
    </row>
    <row r="48" spans="1:18">
      <c r="A48" s="1" t="str">
        <f t="shared" si="0"/>
        <v>SK</v>
      </c>
      <c r="B48" s="1" t="str">
        <f t="shared" si="1"/>
        <v>2022</v>
      </c>
      <c r="C48" s="9" t="s">
        <v>8</v>
      </c>
      <c r="D48" s="4">
        <v>43840</v>
      </c>
      <c r="E48" s="4" t="str">
        <f t="shared" si="2"/>
        <v>1-2020</v>
      </c>
      <c r="F48" s="4">
        <v>44734</v>
      </c>
      <c r="G48" s="4" t="str">
        <f t="shared" si="3"/>
        <v>6-2022</v>
      </c>
      <c r="H48" s="1">
        <f t="shared" si="4"/>
        <v>894</v>
      </c>
      <c r="I48" s="5" t="s">
        <v>56</v>
      </c>
      <c r="J48" s="6"/>
      <c r="K48" s="6"/>
      <c r="N48" s="3">
        <v>2021</v>
      </c>
      <c r="O48" s="3">
        <v>11</v>
      </c>
      <c r="P48" s="7">
        <f t="shared" si="5"/>
        <v>44501</v>
      </c>
      <c r="Q48" s="8">
        <f t="shared" si="31"/>
        <v>3</v>
      </c>
      <c r="R48" s="8">
        <f t="shared" si="32"/>
        <v>0</v>
      </c>
    </row>
    <row r="49" spans="1:18">
      <c r="A49" s="1" t="str">
        <f t="shared" si="0"/>
        <v>SK</v>
      </c>
      <c r="B49" s="1" t="str">
        <f t="shared" si="1"/>
        <v>2022</v>
      </c>
      <c r="C49" s="9" t="s">
        <v>8</v>
      </c>
      <c r="D49" s="4">
        <v>44631</v>
      </c>
      <c r="E49" s="4" t="str">
        <f t="shared" si="2"/>
        <v>3-2022</v>
      </c>
      <c r="F49" s="4">
        <v>44713</v>
      </c>
      <c r="G49" s="4" t="str">
        <f t="shared" si="3"/>
        <v>6-2022</v>
      </c>
      <c r="H49" s="1">
        <f t="shared" si="4"/>
        <v>82</v>
      </c>
      <c r="I49" s="5" t="s">
        <v>57</v>
      </c>
      <c r="J49" s="6"/>
      <c r="K49" s="6"/>
      <c r="N49" s="3">
        <v>2021</v>
      </c>
      <c r="O49" s="3">
        <v>12</v>
      </c>
      <c r="P49" s="7">
        <f t="shared" si="5"/>
        <v>44531</v>
      </c>
      <c r="Q49" s="8">
        <f t="shared" si="31"/>
        <v>4</v>
      </c>
      <c r="R49" s="8">
        <f t="shared" si="32"/>
        <v>0</v>
      </c>
    </row>
    <row r="50" spans="1:18">
      <c r="A50" s="1" t="str">
        <f t="shared" si="0"/>
        <v>SK</v>
      </c>
      <c r="B50" s="1" t="str">
        <f t="shared" si="1"/>
        <v>2022</v>
      </c>
      <c r="C50" s="9" t="s">
        <v>8</v>
      </c>
      <c r="D50" s="4">
        <v>43789</v>
      </c>
      <c r="E50" s="4" t="str">
        <f t="shared" si="2"/>
        <v>11-2019</v>
      </c>
      <c r="F50" s="4">
        <v>44713</v>
      </c>
      <c r="G50" s="4" t="str">
        <f t="shared" si="3"/>
        <v>6-2022</v>
      </c>
      <c r="H50" s="1">
        <f t="shared" si="4"/>
        <v>924</v>
      </c>
      <c r="I50" s="5" t="s">
        <v>58</v>
      </c>
      <c r="J50" s="6"/>
      <c r="K50" s="6"/>
      <c r="N50" s="3">
        <v>2022</v>
      </c>
      <c r="O50" s="3">
        <v>1</v>
      </c>
      <c r="P50" s="7">
        <f t="shared" si="5"/>
        <v>44562</v>
      </c>
      <c r="Q50" s="8">
        <f t="shared" si="31"/>
        <v>5</v>
      </c>
      <c r="R50" s="8">
        <f t="shared" si="32"/>
        <v>16</v>
      </c>
    </row>
    <row r="51" spans="1:18">
      <c r="A51" s="1" t="str">
        <f t="shared" si="0"/>
        <v>SK</v>
      </c>
      <c r="B51" s="1" t="str">
        <f t="shared" si="1"/>
        <v>2022</v>
      </c>
      <c r="C51" s="9" t="s">
        <v>8</v>
      </c>
      <c r="D51" s="4">
        <v>44393</v>
      </c>
      <c r="E51" s="4" t="str">
        <f t="shared" si="2"/>
        <v>7-2021</v>
      </c>
      <c r="F51" s="4">
        <v>44713</v>
      </c>
      <c r="G51" s="4" t="str">
        <f t="shared" si="3"/>
        <v>6-2022</v>
      </c>
      <c r="H51" s="1">
        <f t="shared" si="4"/>
        <v>320</v>
      </c>
      <c r="I51" s="5" t="s">
        <v>59</v>
      </c>
      <c r="J51" s="6"/>
      <c r="K51" s="6"/>
      <c r="N51" s="3">
        <v>2022</v>
      </c>
      <c r="O51" s="3">
        <v>2</v>
      </c>
      <c r="P51" s="7">
        <f t="shared" si="5"/>
        <v>44593</v>
      </c>
      <c r="Q51" s="8">
        <f t="shared" si="31"/>
        <v>2</v>
      </c>
      <c r="R51" s="8">
        <f t="shared" si="32"/>
        <v>5</v>
      </c>
    </row>
    <row r="52" spans="1:18">
      <c r="A52" s="1" t="str">
        <f t="shared" si="0"/>
        <v>SK</v>
      </c>
      <c r="B52" s="1" t="str">
        <f t="shared" si="1"/>
        <v>2022</v>
      </c>
      <c r="C52" s="9" t="s">
        <v>8</v>
      </c>
      <c r="D52" s="4">
        <v>44400</v>
      </c>
      <c r="E52" s="4" t="str">
        <f t="shared" si="2"/>
        <v>7-2021</v>
      </c>
      <c r="F52" s="4">
        <v>44699</v>
      </c>
      <c r="G52" s="4" t="str">
        <f t="shared" si="3"/>
        <v>5-2022</v>
      </c>
      <c r="H52" s="1">
        <f t="shared" si="4"/>
        <v>299</v>
      </c>
      <c r="I52" s="5" t="s">
        <v>60</v>
      </c>
      <c r="J52" s="6"/>
      <c r="K52" s="6"/>
      <c r="N52" s="3">
        <v>2022</v>
      </c>
      <c r="O52" s="3">
        <v>3</v>
      </c>
      <c r="P52" s="7">
        <f t="shared" si="5"/>
        <v>44621</v>
      </c>
      <c r="Q52" s="8">
        <f t="shared" si="31"/>
        <v>3</v>
      </c>
      <c r="R52" s="8">
        <f t="shared" si="32"/>
        <v>6</v>
      </c>
    </row>
    <row r="53" spans="1:18">
      <c r="A53" s="1" t="str">
        <f t="shared" si="0"/>
        <v>SK</v>
      </c>
      <c r="B53" s="1" t="str">
        <f t="shared" si="1"/>
        <v>2022</v>
      </c>
      <c r="C53" s="1" t="s">
        <v>14</v>
      </c>
      <c r="D53" s="4">
        <v>44427</v>
      </c>
      <c r="E53" s="4" t="str">
        <f t="shared" si="2"/>
        <v>8-2021</v>
      </c>
      <c r="F53" s="4">
        <v>44699</v>
      </c>
      <c r="G53" s="4" t="str">
        <f t="shared" si="3"/>
        <v>5-2022</v>
      </c>
      <c r="H53" s="1">
        <f t="shared" si="4"/>
        <v>272</v>
      </c>
      <c r="I53" s="5" t="s">
        <v>61</v>
      </c>
      <c r="J53" s="6"/>
      <c r="K53" s="6"/>
      <c r="N53" s="3">
        <v>2022</v>
      </c>
      <c r="O53" s="3">
        <v>4</v>
      </c>
      <c r="P53" s="7">
        <f t="shared" si="5"/>
        <v>44652</v>
      </c>
      <c r="Q53" s="8">
        <f t="shared" si="31"/>
        <v>1</v>
      </c>
      <c r="R53" s="8">
        <f t="shared" si="32"/>
        <v>5</v>
      </c>
    </row>
    <row r="54" spans="1:18">
      <c r="A54" s="1" t="str">
        <f t="shared" si="0"/>
        <v>SK</v>
      </c>
      <c r="B54" s="1" t="str">
        <f t="shared" si="1"/>
        <v>2022</v>
      </c>
      <c r="C54" s="1" t="s">
        <v>14</v>
      </c>
      <c r="D54" s="4">
        <v>44232</v>
      </c>
      <c r="E54" s="4" t="str">
        <f t="shared" si="2"/>
        <v>2-2021</v>
      </c>
      <c r="F54" s="4">
        <v>44687</v>
      </c>
      <c r="G54" s="4" t="str">
        <f t="shared" si="3"/>
        <v>5-2022</v>
      </c>
      <c r="H54" s="1">
        <f t="shared" si="4"/>
        <v>455</v>
      </c>
      <c r="I54" s="5" t="s">
        <v>62</v>
      </c>
      <c r="J54" s="6"/>
      <c r="K54" s="6"/>
      <c r="N54" s="3">
        <v>2022</v>
      </c>
      <c r="O54" s="3">
        <v>5</v>
      </c>
      <c r="P54" s="7">
        <f t="shared" si="5"/>
        <v>44682</v>
      </c>
      <c r="Q54" s="8">
        <f t="shared" si="31"/>
        <v>1</v>
      </c>
      <c r="R54" s="8">
        <f t="shared" si="32"/>
        <v>6</v>
      </c>
    </row>
    <row r="55" spans="1:18">
      <c r="A55" s="1" t="str">
        <f t="shared" si="0"/>
        <v>SK</v>
      </c>
      <c r="B55" s="1" t="str">
        <f t="shared" si="1"/>
        <v>2022</v>
      </c>
      <c r="C55" s="9" t="s">
        <v>8</v>
      </c>
      <c r="D55" s="4">
        <v>44537</v>
      </c>
      <c r="E55" s="4" t="str">
        <f t="shared" si="2"/>
        <v>12-2021</v>
      </c>
      <c r="F55" s="4">
        <v>44687</v>
      </c>
      <c r="G55" s="4" t="str">
        <f t="shared" si="3"/>
        <v>5-2022</v>
      </c>
      <c r="H55" s="1">
        <f t="shared" si="4"/>
        <v>150</v>
      </c>
      <c r="I55" s="5" t="s">
        <v>63</v>
      </c>
      <c r="J55" s="6"/>
      <c r="K55" s="6"/>
      <c r="N55" s="3">
        <v>2022</v>
      </c>
      <c r="O55" s="3">
        <v>6</v>
      </c>
      <c r="P55" s="7">
        <f t="shared" si="5"/>
        <v>44713</v>
      </c>
      <c r="Q55" s="8">
        <f t="shared" si="31"/>
        <v>0</v>
      </c>
      <c r="R55" s="8">
        <f t="shared" si="32"/>
        <v>18</v>
      </c>
    </row>
    <row r="56" spans="1:18">
      <c r="A56" s="1" t="str">
        <f t="shared" si="0"/>
        <v>SK</v>
      </c>
      <c r="B56" s="1" t="str">
        <f t="shared" si="1"/>
        <v>2022</v>
      </c>
      <c r="C56" s="9" t="s">
        <v>8</v>
      </c>
      <c r="D56" s="4">
        <v>44328</v>
      </c>
      <c r="E56" s="4" t="str">
        <f t="shared" si="2"/>
        <v>5-2021</v>
      </c>
      <c r="F56" s="4">
        <v>44687</v>
      </c>
      <c r="G56" s="4" t="str">
        <f t="shared" si="3"/>
        <v>5-2022</v>
      </c>
      <c r="H56" s="1">
        <f t="shared" si="4"/>
        <v>359</v>
      </c>
      <c r="I56" s="5" t="s">
        <v>64</v>
      </c>
      <c r="J56" s="6"/>
      <c r="K56" s="6"/>
      <c r="N56" s="3">
        <v>2022</v>
      </c>
      <c r="O56" s="3">
        <v>7</v>
      </c>
      <c r="P56" s="7">
        <f t="shared" si="5"/>
        <v>44743</v>
      </c>
      <c r="Q56" s="8">
        <f t="shared" si="31"/>
        <v>0</v>
      </c>
      <c r="R56" s="8">
        <f t="shared" si="32"/>
        <v>5</v>
      </c>
    </row>
    <row r="57" spans="1:18">
      <c r="A57" s="1" t="str">
        <f t="shared" si="0"/>
        <v>SK</v>
      </c>
      <c r="B57" s="1" t="str">
        <f t="shared" si="1"/>
        <v>2022</v>
      </c>
      <c r="C57" s="9" t="s">
        <v>8</v>
      </c>
      <c r="D57" s="4">
        <v>44396</v>
      </c>
      <c r="E57" s="4" t="str">
        <f t="shared" si="2"/>
        <v>7-2021</v>
      </c>
      <c r="F57" s="4">
        <v>44687</v>
      </c>
      <c r="G57" s="4" t="str">
        <f t="shared" si="3"/>
        <v>5-2022</v>
      </c>
      <c r="H57" s="1">
        <f t="shared" si="4"/>
        <v>291</v>
      </c>
      <c r="I57" s="5" t="s">
        <v>65</v>
      </c>
      <c r="J57" s="6"/>
      <c r="K57" s="6"/>
      <c r="N57" s="3">
        <v>2022</v>
      </c>
      <c r="O57" s="3">
        <v>8</v>
      </c>
      <c r="P57" s="7">
        <f t="shared" si="5"/>
        <v>44774</v>
      </c>
      <c r="Q57" s="8">
        <f t="shared" si="31"/>
        <v>0</v>
      </c>
      <c r="R57" s="8">
        <f t="shared" si="32"/>
        <v>0</v>
      </c>
    </row>
    <row r="58" spans="1:18">
      <c r="A58" s="1" t="str">
        <f t="shared" si="0"/>
        <v>SK</v>
      </c>
      <c r="B58" s="1" t="str">
        <f t="shared" si="1"/>
        <v>2022</v>
      </c>
      <c r="C58" s="1" t="s">
        <v>14</v>
      </c>
      <c r="D58" s="4">
        <v>44252</v>
      </c>
      <c r="E58" s="4" t="str">
        <f t="shared" si="2"/>
        <v>2-2021</v>
      </c>
      <c r="F58" s="4">
        <v>44671</v>
      </c>
      <c r="G58" s="4" t="str">
        <f t="shared" si="3"/>
        <v>4-2022</v>
      </c>
      <c r="H58" s="1">
        <f t="shared" si="4"/>
        <v>419</v>
      </c>
      <c r="I58" s="5" t="s">
        <v>66</v>
      </c>
      <c r="J58" s="6"/>
      <c r="K58" s="6"/>
      <c r="N58" s="3">
        <v>2022</v>
      </c>
      <c r="O58" s="3">
        <v>9</v>
      </c>
      <c r="P58" s="7">
        <f t="shared" si="5"/>
        <v>44805</v>
      </c>
      <c r="Q58" s="8">
        <f t="shared" si="31"/>
        <v>0</v>
      </c>
      <c r="R58" s="8">
        <f t="shared" si="32"/>
        <v>15</v>
      </c>
    </row>
    <row r="59" spans="1:18">
      <c r="A59" s="1" t="str">
        <f t="shared" si="0"/>
        <v>SK</v>
      </c>
      <c r="B59" s="1" t="str">
        <f t="shared" si="1"/>
        <v>2022</v>
      </c>
      <c r="C59" s="9" t="s">
        <v>8</v>
      </c>
      <c r="D59" s="4">
        <v>44417</v>
      </c>
      <c r="E59" s="4" t="str">
        <f t="shared" si="2"/>
        <v>8-2021</v>
      </c>
      <c r="F59" s="4">
        <v>44671</v>
      </c>
      <c r="G59" s="4" t="str">
        <f t="shared" si="3"/>
        <v>4-2022</v>
      </c>
      <c r="H59" s="1">
        <f t="shared" si="4"/>
        <v>254</v>
      </c>
      <c r="I59" s="16" t="s">
        <v>67</v>
      </c>
      <c r="J59" s="17"/>
      <c r="K59" s="17"/>
      <c r="N59" s="3">
        <v>2022</v>
      </c>
      <c r="O59" s="3">
        <v>10</v>
      </c>
      <c r="P59" s="7">
        <f t="shared" si="5"/>
        <v>44835</v>
      </c>
      <c r="Q59" s="8">
        <f t="shared" si="31"/>
        <v>0</v>
      </c>
      <c r="R59" s="8">
        <f t="shared" si="32"/>
        <v>12</v>
      </c>
    </row>
    <row r="60" spans="1:18">
      <c r="A60" s="1" t="str">
        <f t="shared" si="0"/>
        <v>SK</v>
      </c>
      <c r="B60" s="1" t="str">
        <f t="shared" si="1"/>
        <v>2022</v>
      </c>
      <c r="C60" s="1" t="s">
        <v>14</v>
      </c>
      <c r="D60" s="4">
        <v>43711</v>
      </c>
      <c r="E60" s="4" t="str">
        <f t="shared" si="2"/>
        <v>9-2019</v>
      </c>
      <c r="F60" s="4">
        <v>44658</v>
      </c>
      <c r="G60" s="4" t="str">
        <f t="shared" si="3"/>
        <v>4-2022</v>
      </c>
      <c r="H60" s="1">
        <f t="shared" si="4"/>
        <v>947</v>
      </c>
      <c r="I60" s="5" t="s">
        <v>68</v>
      </c>
      <c r="J60" s="6"/>
      <c r="K60" s="6"/>
      <c r="N60" s="3">
        <v>2022</v>
      </c>
      <c r="O60" s="3">
        <v>11</v>
      </c>
      <c r="P60" s="7">
        <f t="shared" si="5"/>
        <v>44866</v>
      </c>
      <c r="Q60" s="8">
        <f t="shared" si="31"/>
        <v>0</v>
      </c>
      <c r="R60" s="8">
        <f t="shared" si="32"/>
        <v>0</v>
      </c>
    </row>
    <row r="61" spans="1:18">
      <c r="A61" s="1" t="str">
        <f t="shared" si="0"/>
        <v>SK</v>
      </c>
      <c r="B61" s="1" t="str">
        <f t="shared" si="1"/>
        <v>2022</v>
      </c>
      <c r="C61" s="1" t="s">
        <v>14</v>
      </c>
      <c r="D61" s="4">
        <v>44209</v>
      </c>
      <c r="E61" s="4" t="str">
        <f t="shared" si="2"/>
        <v>1-2021</v>
      </c>
      <c r="F61" s="4">
        <v>44652</v>
      </c>
      <c r="G61" s="4" t="str">
        <f t="shared" si="3"/>
        <v>4-2022</v>
      </c>
      <c r="H61" s="1">
        <f t="shared" si="4"/>
        <v>443</v>
      </c>
      <c r="I61" s="5" t="s">
        <v>69</v>
      </c>
      <c r="J61" s="6"/>
      <c r="K61" s="6"/>
      <c r="N61" s="3">
        <v>2022</v>
      </c>
      <c r="O61" s="3">
        <v>12</v>
      </c>
      <c r="P61" s="7">
        <f t="shared" si="5"/>
        <v>44896</v>
      </c>
      <c r="Q61" s="8">
        <f t="shared" si="31"/>
        <v>0</v>
      </c>
      <c r="R61" s="8">
        <f t="shared" si="32"/>
        <v>0</v>
      </c>
    </row>
    <row r="62" spans="1:18">
      <c r="A62" s="1" t="str">
        <f t="shared" si="0"/>
        <v>SK</v>
      </c>
      <c r="B62" s="1" t="str">
        <f t="shared" si="1"/>
        <v>2022</v>
      </c>
      <c r="C62" s="1" t="s">
        <v>8</v>
      </c>
      <c r="D62" s="4">
        <v>44515</v>
      </c>
      <c r="E62" s="4" t="str">
        <f t="shared" si="2"/>
        <v>11-2021</v>
      </c>
      <c r="F62" s="4">
        <v>44652</v>
      </c>
      <c r="G62" s="4" t="str">
        <f t="shared" si="3"/>
        <v>4-2022</v>
      </c>
      <c r="H62" s="1">
        <f t="shared" si="4"/>
        <v>137</v>
      </c>
      <c r="I62" s="5" t="s">
        <v>70</v>
      </c>
      <c r="J62" s="6"/>
      <c r="K62" s="6"/>
    </row>
    <row r="63" spans="1:18">
      <c r="A63" s="1" t="str">
        <f t="shared" si="0"/>
        <v>SK</v>
      </c>
      <c r="B63" s="1" t="str">
        <f t="shared" si="1"/>
        <v>2022</v>
      </c>
      <c r="C63" s="9" t="s">
        <v>8</v>
      </c>
      <c r="D63" s="4">
        <v>44490</v>
      </c>
      <c r="E63" s="4" t="str">
        <f t="shared" si="2"/>
        <v>10-2021</v>
      </c>
      <c r="F63" s="4">
        <v>44651</v>
      </c>
      <c r="G63" s="4" t="str">
        <f t="shared" si="3"/>
        <v>3-2022</v>
      </c>
      <c r="H63" s="1">
        <f t="shared" si="4"/>
        <v>161</v>
      </c>
      <c r="I63" s="5" t="s">
        <v>71</v>
      </c>
      <c r="J63" s="6"/>
      <c r="K63" s="6"/>
    </row>
    <row r="64" spans="1:18">
      <c r="A64" s="1" t="str">
        <f t="shared" si="0"/>
        <v>SK</v>
      </c>
      <c r="B64" s="1" t="str">
        <f t="shared" si="1"/>
        <v>2022</v>
      </c>
      <c r="C64" s="9" t="s">
        <v>8</v>
      </c>
      <c r="D64" s="4">
        <v>43655</v>
      </c>
      <c r="E64" s="4" t="str">
        <f t="shared" si="2"/>
        <v>7-2019</v>
      </c>
      <c r="F64" s="4">
        <v>44651</v>
      </c>
      <c r="G64" s="4" t="str">
        <f t="shared" si="3"/>
        <v>3-2022</v>
      </c>
      <c r="H64" s="1">
        <f t="shared" si="4"/>
        <v>996</v>
      </c>
      <c r="I64" s="5" t="s">
        <v>72</v>
      </c>
      <c r="J64" s="6"/>
      <c r="K64" s="6"/>
    </row>
    <row r="65" spans="1:11">
      <c r="A65" s="1" t="str">
        <f t="shared" si="0"/>
        <v>SK</v>
      </c>
      <c r="B65" s="1" t="str">
        <f t="shared" si="1"/>
        <v>2022</v>
      </c>
      <c r="C65" s="1" t="s">
        <v>8</v>
      </c>
      <c r="D65" s="4">
        <v>44270</v>
      </c>
      <c r="E65" s="4" t="str">
        <f t="shared" si="2"/>
        <v>3-2021</v>
      </c>
      <c r="F65" s="4">
        <v>44651</v>
      </c>
      <c r="G65" s="4" t="str">
        <f t="shared" si="3"/>
        <v>3-2022</v>
      </c>
      <c r="H65" s="1">
        <f t="shared" si="4"/>
        <v>381</v>
      </c>
      <c r="I65" s="5" t="s">
        <v>73</v>
      </c>
      <c r="J65" s="6"/>
      <c r="K65" s="6"/>
    </row>
    <row r="66" spans="1:11">
      <c r="A66" s="1" t="str">
        <f t="shared" si="0"/>
        <v>SK</v>
      </c>
      <c r="B66" s="1" t="str">
        <f t="shared" si="1"/>
        <v>2022</v>
      </c>
      <c r="C66" s="1" t="s">
        <v>74</v>
      </c>
      <c r="D66" s="4">
        <v>44357</v>
      </c>
      <c r="E66" s="4" t="str">
        <f t="shared" si="2"/>
        <v>6-2021</v>
      </c>
      <c r="F66" s="4">
        <v>44645</v>
      </c>
      <c r="G66" s="4" t="str">
        <f t="shared" si="3"/>
        <v>3-2022</v>
      </c>
      <c r="H66" s="1">
        <f t="shared" si="4"/>
        <v>288</v>
      </c>
      <c r="I66" s="5" t="s">
        <v>75</v>
      </c>
      <c r="J66" s="6"/>
      <c r="K66" s="6"/>
    </row>
    <row r="67" spans="1:11">
      <c r="A67" s="1" t="str">
        <f t="shared" si="0"/>
        <v>SK</v>
      </c>
      <c r="B67" s="1" t="str">
        <f t="shared" si="1"/>
        <v>2022</v>
      </c>
      <c r="C67" s="9" t="s">
        <v>8</v>
      </c>
      <c r="D67" s="4">
        <v>44301</v>
      </c>
      <c r="E67" s="4" t="str">
        <f t="shared" si="2"/>
        <v>4-2021</v>
      </c>
      <c r="F67" s="4">
        <v>44628</v>
      </c>
      <c r="G67" s="4" t="str">
        <f t="shared" si="3"/>
        <v>3-2022</v>
      </c>
      <c r="H67" s="1">
        <f t="shared" si="4"/>
        <v>327</v>
      </c>
      <c r="I67" s="5" t="s">
        <v>76</v>
      </c>
      <c r="J67" s="6"/>
      <c r="K67" s="6"/>
    </row>
    <row r="68" spans="1:11">
      <c r="A68" s="1" t="str">
        <f t="shared" si="0"/>
        <v>SK</v>
      </c>
      <c r="B68" s="1" t="str">
        <f t="shared" si="1"/>
        <v>2022</v>
      </c>
      <c r="C68" s="9" t="s">
        <v>8</v>
      </c>
      <c r="D68" s="4">
        <v>44119</v>
      </c>
      <c r="E68" s="4" t="str">
        <f t="shared" si="2"/>
        <v>10-2020</v>
      </c>
      <c r="F68" s="4">
        <v>44628</v>
      </c>
      <c r="G68" s="4" t="str">
        <f t="shared" si="3"/>
        <v>3-2022</v>
      </c>
      <c r="H68" s="1">
        <f t="shared" si="4"/>
        <v>509</v>
      </c>
      <c r="I68" s="5" t="s">
        <v>77</v>
      </c>
      <c r="J68" s="6"/>
      <c r="K68" s="6"/>
    </row>
    <row r="69" spans="1:11">
      <c r="A69" s="1" t="str">
        <f t="shared" si="0"/>
        <v>SK</v>
      </c>
      <c r="B69" s="1" t="str">
        <f t="shared" si="1"/>
        <v>2022</v>
      </c>
      <c r="C69" s="9" t="s">
        <v>8</v>
      </c>
      <c r="D69" s="4">
        <v>44321</v>
      </c>
      <c r="E69" s="4" t="str">
        <f t="shared" si="2"/>
        <v>5-2021</v>
      </c>
      <c r="F69" s="4">
        <v>44613</v>
      </c>
      <c r="G69" s="4" t="str">
        <f t="shared" si="3"/>
        <v>2-2022</v>
      </c>
      <c r="H69" s="1">
        <f t="shared" si="4"/>
        <v>292</v>
      </c>
      <c r="I69" s="5" t="s">
        <v>78</v>
      </c>
      <c r="J69" s="6"/>
      <c r="K69" s="6"/>
    </row>
    <row r="70" spans="1:11">
      <c r="A70" s="1" t="str">
        <f t="shared" si="0"/>
        <v>SK</v>
      </c>
      <c r="B70" s="1" t="str">
        <f t="shared" si="1"/>
        <v>2022</v>
      </c>
      <c r="C70" s="1" t="s">
        <v>14</v>
      </c>
      <c r="D70" s="4">
        <v>44201</v>
      </c>
      <c r="E70" s="4" t="str">
        <f t="shared" si="2"/>
        <v>1-2021</v>
      </c>
      <c r="F70" s="4">
        <v>44608</v>
      </c>
      <c r="G70" s="4" t="str">
        <f t="shared" si="3"/>
        <v>2-2022</v>
      </c>
      <c r="H70" s="1">
        <f t="shared" si="4"/>
        <v>407</v>
      </c>
      <c r="I70" s="5" t="s">
        <v>79</v>
      </c>
      <c r="J70" s="6"/>
      <c r="K70" s="6"/>
    </row>
    <row r="71" spans="1:11">
      <c r="A71" s="1" t="str">
        <f t="shared" si="0"/>
        <v>SK</v>
      </c>
      <c r="B71" s="1" t="str">
        <f t="shared" si="1"/>
        <v>2022</v>
      </c>
      <c r="C71" s="1" t="s">
        <v>14</v>
      </c>
      <c r="D71" s="4">
        <v>44201</v>
      </c>
      <c r="E71" s="4" t="str">
        <f t="shared" si="2"/>
        <v>1-2021</v>
      </c>
      <c r="F71" s="4">
        <v>44608</v>
      </c>
      <c r="G71" s="4" t="str">
        <f t="shared" si="3"/>
        <v>2-2022</v>
      </c>
      <c r="H71" s="1">
        <f t="shared" si="4"/>
        <v>407</v>
      </c>
      <c r="I71" s="5" t="s">
        <v>80</v>
      </c>
      <c r="J71" s="6"/>
      <c r="K71" s="6"/>
    </row>
    <row r="72" spans="1:11">
      <c r="A72" s="1" t="str">
        <f t="shared" si="0"/>
        <v>SK</v>
      </c>
      <c r="B72" s="1" t="str">
        <f t="shared" si="1"/>
        <v>2022</v>
      </c>
      <c r="C72" s="9" t="s">
        <v>8</v>
      </c>
      <c r="D72" s="4">
        <v>44076</v>
      </c>
      <c r="E72" s="4" t="str">
        <f t="shared" si="2"/>
        <v>9-2020</v>
      </c>
      <c r="F72" s="4">
        <v>44608</v>
      </c>
      <c r="G72" s="4" t="str">
        <f t="shared" si="3"/>
        <v>2-2022</v>
      </c>
      <c r="H72" s="1">
        <f t="shared" si="4"/>
        <v>532</v>
      </c>
      <c r="I72" s="5" t="s">
        <v>81</v>
      </c>
      <c r="J72" s="6"/>
      <c r="K72" s="6"/>
    </row>
    <row r="73" spans="1:11">
      <c r="A73" s="1" t="str">
        <f t="shared" si="0"/>
        <v>SK</v>
      </c>
      <c r="B73" s="1" t="str">
        <f t="shared" si="1"/>
        <v>2022</v>
      </c>
      <c r="C73" s="9" t="s">
        <v>8</v>
      </c>
      <c r="D73" s="4">
        <v>44433</v>
      </c>
      <c r="E73" s="4" t="str">
        <f t="shared" si="2"/>
        <v>8-2021</v>
      </c>
      <c r="F73" s="4">
        <v>44608</v>
      </c>
      <c r="G73" s="4" t="str">
        <f t="shared" si="3"/>
        <v>2-2022</v>
      </c>
      <c r="H73" s="1">
        <f t="shared" si="4"/>
        <v>175</v>
      </c>
      <c r="I73" s="5" t="s">
        <v>82</v>
      </c>
      <c r="J73" s="6"/>
      <c r="K73" s="6"/>
    </row>
    <row r="74" spans="1:11">
      <c r="A74" s="1" t="str">
        <f t="shared" si="0"/>
        <v>SK</v>
      </c>
      <c r="B74" s="1" t="str">
        <f t="shared" si="1"/>
        <v>2022</v>
      </c>
      <c r="C74" s="1" t="s">
        <v>8</v>
      </c>
      <c r="D74" s="4">
        <v>44328</v>
      </c>
      <c r="E74" s="4" t="str">
        <f t="shared" si="2"/>
        <v>5-2021</v>
      </c>
      <c r="F74" s="4">
        <v>44581</v>
      </c>
      <c r="G74" s="4" t="str">
        <f t="shared" si="3"/>
        <v>1-2022</v>
      </c>
      <c r="H74" s="1">
        <f t="shared" si="4"/>
        <v>253</v>
      </c>
      <c r="I74" s="5" t="s">
        <v>83</v>
      </c>
      <c r="J74" s="6"/>
      <c r="K74" s="6"/>
    </row>
    <row r="75" spans="1:11">
      <c r="A75" s="1" t="str">
        <f t="shared" si="0"/>
        <v>SK</v>
      </c>
      <c r="B75" s="1" t="str">
        <f t="shared" si="1"/>
        <v>2022</v>
      </c>
      <c r="C75" s="1" t="s">
        <v>8</v>
      </c>
      <c r="D75" s="4">
        <v>44292</v>
      </c>
      <c r="E75" s="4" t="str">
        <f t="shared" si="2"/>
        <v>4-2021</v>
      </c>
      <c r="F75" s="4">
        <v>44581</v>
      </c>
      <c r="G75" s="4" t="str">
        <f t="shared" si="3"/>
        <v>1-2022</v>
      </c>
      <c r="H75" s="1">
        <f t="shared" si="4"/>
        <v>289</v>
      </c>
      <c r="I75" s="5" t="s">
        <v>84</v>
      </c>
      <c r="J75" s="6"/>
      <c r="K75" s="6"/>
    </row>
    <row r="76" spans="1:11">
      <c r="A76" s="1" t="str">
        <f t="shared" si="0"/>
        <v>SK</v>
      </c>
      <c r="B76" s="1" t="str">
        <f t="shared" si="1"/>
        <v>2022</v>
      </c>
      <c r="C76" s="1" t="s">
        <v>8</v>
      </c>
      <c r="D76" s="4">
        <v>44270</v>
      </c>
      <c r="E76" s="4" t="str">
        <f t="shared" si="2"/>
        <v>3-2021</v>
      </c>
      <c r="F76" s="4">
        <v>44581</v>
      </c>
      <c r="G76" s="4" t="str">
        <f t="shared" si="3"/>
        <v>1-2022</v>
      </c>
      <c r="H76" s="1">
        <f t="shared" si="4"/>
        <v>311</v>
      </c>
      <c r="I76" s="16" t="s">
        <v>85</v>
      </c>
      <c r="J76" s="17"/>
      <c r="K76" s="17"/>
    </row>
    <row r="77" spans="1:11">
      <c r="A77" s="1" t="str">
        <f t="shared" si="0"/>
        <v>SK</v>
      </c>
      <c r="B77" s="1" t="str">
        <f t="shared" si="1"/>
        <v>2022</v>
      </c>
      <c r="C77" s="1" t="s">
        <v>8</v>
      </c>
      <c r="D77" s="4">
        <v>44270</v>
      </c>
      <c r="E77" s="4" t="str">
        <f t="shared" si="2"/>
        <v>3-2021</v>
      </c>
      <c r="F77" s="4">
        <v>44581</v>
      </c>
      <c r="G77" s="4" t="str">
        <f t="shared" si="3"/>
        <v>1-2022</v>
      </c>
      <c r="H77" s="1">
        <f t="shared" si="4"/>
        <v>311</v>
      </c>
      <c r="I77" s="5" t="s">
        <v>86</v>
      </c>
      <c r="J77" s="6"/>
      <c r="K77" s="6"/>
    </row>
    <row r="78" spans="1:11">
      <c r="A78" s="1" t="str">
        <f t="shared" si="0"/>
        <v>SK</v>
      </c>
      <c r="B78" s="1" t="str">
        <f t="shared" si="1"/>
        <v>2022</v>
      </c>
      <c r="C78" s="1" t="s">
        <v>8</v>
      </c>
      <c r="D78" s="4">
        <v>44265</v>
      </c>
      <c r="E78" s="4" t="str">
        <f t="shared" si="2"/>
        <v>3-2021</v>
      </c>
      <c r="F78" s="4">
        <v>44581</v>
      </c>
      <c r="G78" s="4" t="str">
        <f t="shared" si="3"/>
        <v>1-2022</v>
      </c>
      <c r="H78" s="1">
        <f t="shared" si="4"/>
        <v>316</v>
      </c>
      <c r="I78" s="5" t="s">
        <v>87</v>
      </c>
      <c r="J78" s="6"/>
      <c r="K78" s="6"/>
    </row>
    <row r="79" spans="1:11">
      <c r="A79" s="1" t="str">
        <f t="shared" si="0"/>
        <v>SK</v>
      </c>
      <c r="B79" s="1" t="str">
        <f t="shared" si="1"/>
        <v>2022</v>
      </c>
      <c r="C79" s="1" t="s">
        <v>8</v>
      </c>
      <c r="D79" s="4">
        <v>44263</v>
      </c>
      <c r="E79" s="4" t="str">
        <f t="shared" si="2"/>
        <v>3-2021</v>
      </c>
      <c r="F79" s="4">
        <v>44581</v>
      </c>
      <c r="G79" s="4" t="str">
        <f t="shared" si="3"/>
        <v>1-2022</v>
      </c>
      <c r="H79" s="1">
        <f t="shared" si="4"/>
        <v>318</v>
      </c>
      <c r="I79" s="5" t="s">
        <v>88</v>
      </c>
      <c r="J79" s="6"/>
      <c r="K79" s="6"/>
    </row>
    <row r="80" spans="1:11">
      <c r="A80" s="1" t="str">
        <f t="shared" si="0"/>
        <v>SK</v>
      </c>
      <c r="B80" s="1" t="str">
        <f t="shared" si="1"/>
        <v>2022</v>
      </c>
      <c r="C80" s="1" t="s">
        <v>8</v>
      </c>
      <c r="D80" s="4">
        <v>44263</v>
      </c>
      <c r="E80" s="4" t="str">
        <f t="shared" si="2"/>
        <v>3-2021</v>
      </c>
      <c r="F80" s="4">
        <v>44581</v>
      </c>
      <c r="G80" s="4" t="str">
        <f t="shared" si="3"/>
        <v>1-2022</v>
      </c>
      <c r="H80" s="1">
        <f t="shared" si="4"/>
        <v>318</v>
      </c>
      <c r="I80" s="5" t="s">
        <v>89</v>
      </c>
      <c r="J80" s="6"/>
      <c r="K80" s="6"/>
    </row>
    <row r="81" spans="1:11">
      <c r="A81" s="1" t="str">
        <f t="shared" si="0"/>
        <v>SK</v>
      </c>
      <c r="B81" s="1" t="str">
        <f t="shared" si="1"/>
        <v>2022</v>
      </c>
      <c r="C81" s="9" t="s">
        <v>8</v>
      </c>
      <c r="D81" s="4">
        <v>44263</v>
      </c>
      <c r="E81" s="4" t="str">
        <f t="shared" si="2"/>
        <v>3-2021</v>
      </c>
      <c r="F81" s="4">
        <v>44581</v>
      </c>
      <c r="G81" s="4" t="str">
        <f t="shared" si="3"/>
        <v>1-2022</v>
      </c>
      <c r="H81" s="1">
        <f t="shared" si="4"/>
        <v>318</v>
      </c>
      <c r="I81" s="16" t="s">
        <v>90</v>
      </c>
      <c r="J81" s="17"/>
      <c r="K81" s="17"/>
    </row>
    <row r="82" spans="1:11">
      <c r="A82" s="1" t="str">
        <f t="shared" si="0"/>
        <v>SK</v>
      </c>
      <c r="B82" s="1" t="str">
        <f t="shared" si="1"/>
        <v>2022</v>
      </c>
      <c r="C82" s="9" t="s">
        <v>8</v>
      </c>
      <c r="D82" s="4">
        <v>44263</v>
      </c>
      <c r="E82" s="4" t="str">
        <f t="shared" si="2"/>
        <v>3-2021</v>
      </c>
      <c r="F82" s="4">
        <v>44581</v>
      </c>
      <c r="G82" s="4" t="str">
        <f t="shared" si="3"/>
        <v>1-2022</v>
      </c>
      <c r="H82" s="1">
        <f t="shared" si="4"/>
        <v>318</v>
      </c>
      <c r="I82" s="5" t="s">
        <v>91</v>
      </c>
      <c r="J82" s="6"/>
      <c r="K82" s="6"/>
    </row>
    <row r="83" spans="1:11">
      <c r="A83" s="1" t="str">
        <f t="shared" si="0"/>
        <v>SK</v>
      </c>
      <c r="B83" s="1" t="str">
        <f t="shared" si="1"/>
        <v>2022</v>
      </c>
      <c r="C83" s="9" t="s">
        <v>8</v>
      </c>
      <c r="D83" s="4">
        <v>44259</v>
      </c>
      <c r="E83" s="4" t="str">
        <f t="shared" si="2"/>
        <v>3-2021</v>
      </c>
      <c r="F83" s="4">
        <v>44581</v>
      </c>
      <c r="G83" s="4" t="str">
        <f t="shared" si="3"/>
        <v>1-2022</v>
      </c>
      <c r="H83" s="1">
        <f t="shared" si="4"/>
        <v>322</v>
      </c>
      <c r="I83" s="5" t="s">
        <v>92</v>
      </c>
      <c r="J83" s="6"/>
      <c r="K83" s="6"/>
    </row>
    <row r="84" spans="1:11">
      <c r="A84" s="1" t="str">
        <f t="shared" si="0"/>
        <v>SK</v>
      </c>
      <c r="B84" s="1" t="str">
        <f t="shared" si="1"/>
        <v>2022</v>
      </c>
      <c r="C84" s="9" t="s">
        <v>8</v>
      </c>
      <c r="D84" s="10">
        <v>44259</v>
      </c>
      <c r="E84" s="4" t="str">
        <f t="shared" si="2"/>
        <v>3-2021</v>
      </c>
      <c r="F84" s="10">
        <v>44581</v>
      </c>
      <c r="G84" s="4" t="str">
        <f t="shared" si="3"/>
        <v>1-2022</v>
      </c>
      <c r="H84" s="1">
        <f t="shared" si="4"/>
        <v>322</v>
      </c>
      <c r="I84" s="16" t="s">
        <v>93</v>
      </c>
      <c r="J84" s="17"/>
      <c r="K84" s="17"/>
    </row>
    <row r="85" spans="1:11">
      <c r="A85" s="1" t="str">
        <f t="shared" si="0"/>
        <v>SK</v>
      </c>
      <c r="B85" s="1" t="str">
        <f t="shared" si="1"/>
        <v>2022</v>
      </c>
      <c r="C85" s="9" t="s">
        <v>8</v>
      </c>
      <c r="D85" s="10">
        <v>44259</v>
      </c>
      <c r="E85" s="4" t="str">
        <f t="shared" si="2"/>
        <v>3-2021</v>
      </c>
      <c r="F85" s="10">
        <v>44581</v>
      </c>
      <c r="G85" s="4" t="str">
        <f t="shared" si="3"/>
        <v>1-2022</v>
      </c>
      <c r="H85" s="1">
        <f t="shared" si="4"/>
        <v>322</v>
      </c>
      <c r="I85" s="5" t="s">
        <v>94</v>
      </c>
      <c r="J85" s="6"/>
      <c r="K85" s="6"/>
    </row>
    <row r="86" spans="1:11">
      <c r="A86" s="1" t="str">
        <f t="shared" si="0"/>
        <v>SK</v>
      </c>
      <c r="B86" s="1" t="str">
        <f t="shared" si="1"/>
        <v>2022</v>
      </c>
      <c r="C86" s="9" t="s">
        <v>8</v>
      </c>
      <c r="D86" s="10">
        <v>44267</v>
      </c>
      <c r="E86" s="4" t="str">
        <f t="shared" si="2"/>
        <v>3-2021</v>
      </c>
      <c r="F86" s="10">
        <v>44573</v>
      </c>
      <c r="G86" s="4" t="str">
        <f t="shared" si="3"/>
        <v>1-2022</v>
      </c>
      <c r="H86" s="1">
        <f t="shared" si="4"/>
        <v>306</v>
      </c>
      <c r="I86" s="5" t="s">
        <v>95</v>
      </c>
      <c r="J86" s="6"/>
      <c r="K86" s="6"/>
    </row>
    <row r="87" spans="1:11">
      <c r="A87" s="1" t="str">
        <f t="shared" si="0"/>
        <v>SK</v>
      </c>
      <c r="B87" s="1" t="str">
        <f t="shared" si="1"/>
        <v>2022</v>
      </c>
      <c r="C87" s="1" t="s">
        <v>14</v>
      </c>
      <c r="D87" s="10">
        <v>44116</v>
      </c>
      <c r="E87" s="4" t="str">
        <f t="shared" si="2"/>
        <v>10-2020</v>
      </c>
      <c r="F87" s="10">
        <v>44573</v>
      </c>
      <c r="G87" s="4" t="str">
        <f t="shared" si="3"/>
        <v>1-2022</v>
      </c>
      <c r="H87" s="1">
        <f t="shared" si="4"/>
        <v>457</v>
      </c>
      <c r="I87" s="5" t="s">
        <v>96</v>
      </c>
      <c r="J87" s="6"/>
      <c r="K87" s="6"/>
    </row>
    <row r="88" spans="1:11">
      <c r="A88" s="1" t="str">
        <f t="shared" si="0"/>
        <v>SK</v>
      </c>
      <c r="B88" s="1" t="str">
        <f t="shared" si="1"/>
        <v>2022</v>
      </c>
      <c r="C88" s="9" t="s">
        <v>8</v>
      </c>
      <c r="D88" s="10">
        <v>44370</v>
      </c>
      <c r="E88" s="4" t="str">
        <f t="shared" si="2"/>
        <v>6-2021</v>
      </c>
      <c r="F88" s="10">
        <v>44573</v>
      </c>
      <c r="G88" s="4" t="str">
        <f t="shared" si="3"/>
        <v>1-2022</v>
      </c>
      <c r="H88" s="1">
        <f t="shared" si="4"/>
        <v>203</v>
      </c>
      <c r="I88" s="5" t="s">
        <v>97</v>
      </c>
      <c r="J88" s="6"/>
      <c r="K88" s="6"/>
    </row>
    <row r="89" spans="1:11">
      <c r="A89" s="1" t="str">
        <f t="shared" si="0"/>
        <v>SK</v>
      </c>
      <c r="B89" s="1" t="str">
        <f t="shared" si="1"/>
        <v>2022</v>
      </c>
      <c r="C89" s="9" t="s">
        <v>8</v>
      </c>
      <c r="D89" s="10">
        <v>43941</v>
      </c>
      <c r="E89" s="4" t="str">
        <f t="shared" si="2"/>
        <v>4-2020</v>
      </c>
      <c r="F89" s="10">
        <v>44573</v>
      </c>
      <c r="G89" s="4" t="str">
        <f t="shared" si="3"/>
        <v>1-2022</v>
      </c>
      <c r="H89" s="1">
        <f t="shared" si="4"/>
        <v>632</v>
      </c>
      <c r="I89" s="5" t="s">
        <v>98</v>
      </c>
      <c r="J89" s="6"/>
      <c r="K89" s="6"/>
    </row>
    <row r="91" spans="1:11">
      <c r="E91" s="3"/>
      <c r="F91" s="3" t="s">
        <v>99</v>
      </c>
      <c r="H91" s="8">
        <f>AVERAGE(H2:H89)</f>
        <v>402.53409090909093</v>
      </c>
    </row>
    <row r="92" spans="1:11">
      <c r="E92" s="3"/>
      <c r="F92" s="3" t="s">
        <v>100</v>
      </c>
      <c r="H92" s="8">
        <f>H91/7</f>
        <v>57.504870129870135</v>
      </c>
    </row>
    <row r="93" spans="1:11">
      <c r="E93" s="3"/>
      <c r="F93" s="3" t="s">
        <v>101</v>
      </c>
      <c r="H93" s="8">
        <f>H91/30</f>
        <v>13.41780303030303</v>
      </c>
    </row>
    <row r="94" spans="1:11">
      <c r="E94" s="3"/>
      <c r="F94" s="3" t="s">
        <v>102</v>
      </c>
      <c r="H94" s="8">
        <f>H91/365</f>
        <v>1.1028331257783313</v>
      </c>
    </row>
  </sheetData>
  <autoFilter ref="A1:AH89"/>
  <hyperlinks>
    <hyperlink ref="I2" r:id="rId1"/>
    <hyperlink ref="I3" r:id="rId2"/>
    <hyperlink ref="I4" r:id="rId3"/>
    <hyperlink ref="I5" r:id="rId4"/>
    <hyperlink ref="I6" r:id="rId5"/>
    <hyperlink ref="I7" r:id="rId6"/>
    <hyperlink ref="I8" r:id="rId7"/>
    <hyperlink ref="I9" r:id="rId8"/>
    <hyperlink ref="I10" r:id="rId9"/>
    <hyperlink ref="I11" r:id="rId10"/>
    <hyperlink ref="I12" r:id="rId11"/>
    <hyperlink ref="I13" r:id="rId12"/>
    <hyperlink ref="I14" r:id="rId13"/>
    <hyperlink ref="I15" r:id="rId14"/>
    <hyperlink ref="I16" r:id="rId15"/>
    <hyperlink ref="I17" r:id="rId16"/>
    <hyperlink ref="I18" r:id="rId17"/>
    <hyperlink ref="I19" r:id="rId18"/>
    <hyperlink ref="I20" r:id="rId19"/>
    <hyperlink ref="I21" r:id="rId20"/>
    <hyperlink ref="I22" r:id="rId21"/>
    <hyperlink ref="I23" r:id="rId22"/>
    <hyperlink ref="I24" r:id="rId23"/>
    <hyperlink ref="I25" r:id="rId24"/>
    <hyperlink ref="I26" r:id="rId25"/>
    <hyperlink ref="I27" r:id="rId26"/>
    <hyperlink ref="I28" r:id="rId27"/>
    <hyperlink ref="I30" r:id="rId28"/>
    <hyperlink ref="I31" r:id="rId29"/>
    <hyperlink ref="I32" r:id="rId30"/>
    <hyperlink ref="I33" r:id="rId31"/>
    <hyperlink ref="I34" r:id="rId32"/>
    <hyperlink ref="I35" r:id="rId33"/>
    <hyperlink ref="I36" r:id="rId34"/>
    <hyperlink ref="I37" r:id="rId35"/>
    <hyperlink ref="I38" r:id="rId36"/>
    <hyperlink ref="I39" r:id="rId37"/>
    <hyperlink ref="I40" r:id="rId38"/>
    <hyperlink ref="I41" r:id="rId39"/>
    <hyperlink ref="I42" r:id="rId40"/>
    <hyperlink ref="I43" r:id="rId41"/>
    <hyperlink ref="I44" r:id="rId42"/>
    <hyperlink ref="I45" r:id="rId43"/>
    <hyperlink ref="I46" r:id="rId44"/>
    <hyperlink ref="I47" r:id="rId45"/>
    <hyperlink ref="I48" r:id="rId46"/>
    <hyperlink ref="I49" r:id="rId47"/>
    <hyperlink ref="I50" r:id="rId48"/>
    <hyperlink ref="I51" r:id="rId49"/>
    <hyperlink ref="I52" r:id="rId50"/>
    <hyperlink ref="I53" r:id="rId51"/>
    <hyperlink ref="I54" r:id="rId52"/>
    <hyperlink ref="I55" r:id="rId53"/>
    <hyperlink ref="I56" r:id="rId54"/>
    <hyperlink ref="I57" r:id="rId55"/>
    <hyperlink ref="I58" r:id="rId56"/>
    <hyperlink ref="I59" r:id="rId57"/>
    <hyperlink ref="I60" r:id="rId58"/>
    <hyperlink ref="I61" r:id="rId59"/>
    <hyperlink ref="I62" r:id="rId60"/>
    <hyperlink ref="I63" r:id="rId61"/>
    <hyperlink ref="I64" r:id="rId62"/>
    <hyperlink ref="I65" r:id="rId63"/>
    <hyperlink ref="I66" r:id="rId64"/>
    <hyperlink ref="I67" r:id="rId65"/>
    <hyperlink ref="I68" r:id="rId66"/>
    <hyperlink ref="I69" r:id="rId67"/>
    <hyperlink ref="I70" r:id="rId68"/>
    <hyperlink ref="I71" r:id="rId69"/>
    <hyperlink ref="I72" r:id="rId70"/>
    <hyperlink ref="I73" r:id="rId71"/>
    <hyperlink ref="I74" r:id="rId72"/>
    <hyperlink ref="I75" r:id="rId73"/>
    <hyperlink ref="I76" r:id="rId74"/>
    <hyperlink ref="I77" r:id="rId75"/>
    <hyperlink ref="I78" r:id="rId76"/>
    <hyperlink ref="I79" r:id="rId77"/>
    <hyperlink ref="I80" r:id="rId78"/>
    <hyperlink ref="I81" r:id="rId79"/>
    <hyperlink ref="I82" r:id="rId80"/>
    <hyperlink ref="I83" r:id="rId81"/>
    <hyperlink ref="I84" r:id="rId82"/>
    <hyperlink ref="I85" r:id="rId83"/>
    <hyperlink ref="I86" r:id="rId84"/>
    <hyperlink ref="I87" r:id="rId85"/>
    <hyperlink ref="I88" r:id="rId86"/>
    <hyperlink ref="I89" r:id="rId87"/>
  </hyperlinks>
  <pageMargins left="0.7" right="0.7" top="0.75" bottom="0.75" header="0.3" footer="0.3"/>
  <pageSetup paperSize="9" orientation="portrait" r:id="rId88"/>
  <drawing r:id="rId89"/>
</worksheet>
</file>

<file path=xl/worksheets/sheet2.xml><?xml version="1.0" encoding="utf-8"?>
<worksheet xmlns="http://schemas.openxmlformats.org/spreadsheetml/2006/main" xmlns:r="http://schemas.openxmlformats.org/officeDocument/2006/relationships">
  <sheetPr>
    <outlinePr summaryBelow="0" summaryRight="0"/>
  </sheetPr>
  <dimension ref="A1:AD4247"/>
  <sheetViews>
    <sheetView workbookViewId="0"/>
  </sheetViews>
  <sheetFormatPr defaultColWidth="12.6640625" defaultRowHeight="15.75" customHeight="1"/>
  <cols>
    <col min="3" max="3" width="13.21875" customWidth="1"/>
    <col min="6" max="6" width="41.109375" customWidth="1"/>
  </cols>
  <sheetData>
    <row r="1" spans="1:7">
      <c r="A1" s="1" t="s">
        <v>0</v>
      </c>
      <c r="B1" s="1" t="s">
        <v>1</v>
      </c>
      <c r="C1" s="1"/>
      <c r="D1" s="1" t="s">
        <v>103</v>
      </c>
      <c r="E1" s="1" t="s">
        <v>5</v>
      </c>
      <c r="F1" s="2" t="s">
        <v>104</v>
      </c>
      <c r="G1" s="2"/>
    </row>
    <row r="2" spans="1:7">
      <c r="A2" s="1" t="str">
        <f t="shared" ref="A2:A3079" si="0">LEFT(E2,SEARCH(" ",E2)-1)</f>
        <v>SK</v>
      </c>
      <c r="B2" s="1" t="str">
        <f t="shared" ref="B2:B3079" si="1">20&amp;MIDB(E2,SEARCH("/",E2)+1,2)</f>
        <v>2022</v>
      </c>
      <c r="C2" s="1" t="s">
        <v>8</v>
      </c>
      <c r="D2" s="1"/>
      <c r="E2" s="5" t="s">
        <v>9</v>
      </c>
      <c r="F2" s="6" t="s">
        <v>105</v>
      </c>
      <c r="G2" s="6" t="s">
        <v>106</v>
      </c>
    </row>
    <row r="3" spans="1:7">
      <c r="A3" s="1" t="str">
        <f t="shared" si="0"/>
        <v>SK</v>
      </c>
      <c r="B3" s="1" t="str">
        <f t="shared" si="1"/>
        <v>2022</v>
      </c>
      <c r="C3" s="9" t="s">
        <v>8</v>
      </c>
      <c r="D3" s="1"/>
      <c r="E3" s="5" t="s">
        <v>10</v>
      </c>
      <c r="F3" s="6" t="s">
        <v>107</v>
      </c>
      <c r="G3" s="6" t="s">
        <v>108</v>
      </c>
    </row>
    <row r="4" spans="1:7">
      <c r="A4" s="1" t="str">
        <f t="shared" si="0"/>
        <v>SK</v>
      </c>
      <c r="B4" s="1" t="str">
        <f t="shared" si="1"/>
        <v>2022</v>
      </c>
      <c r="C4" s="1" t="s">
        <v>8</v>
      </c>
      <c r="D4" s="1"/>
      <c r="E4" s="5" t="s">
        <v>11</v>
      </c>
      <c r="F4" s="6" t="s">
        <v>109</v>
      </c>
      <c r="G4" s="6" t="s">
        <v>110</v>
      </c>
    </row>
    <row r="5" spans="1:7">
      <c r="A5" s="1" t="str">
        <f t="shared" si="0"/>
        <v>SK</v>
      </c>
      <c r="B5" s="1" t="str">
        <f t="shared" si="1"/>
        <v>2022</v>
      </c>
      <c r="C5" s="9" t="s">
        <v>8</v>
      </c>
      <c r="D5" s="1"/>
      <c r="E5" s="5" t="s">
        <v>12</v>
      </c>
      <c r="F5" s="6" t="s">
        <v>111</v>
      </c>
      <c r="G5" s="6" t="s">
        <v>112</v>
      </c>
    </row>
    <row r="6" spans="1:7">
      <c r="A6" s="1" t="str">
        <f t="shared" si="0"/>
        <v>SK</v>
      </c>
      <c r="B6" s="1" t="str">
        <f t="shared" si="1"/>
        <v>2022</v>
      </c>
      <c r="C6" s="9" t="s">
        <v>8</v>
      </c>
      <c r="D6" s="1"/>
      <c r="E6" s="5" t="s">
        <v>13</v>
      </c>
      <c r="F6" s="6" t="s">
        <v>113</v>
      </c>
      <c r="G6" s="6" t="s">
        <v>114</v>
      </c>
    </row>
    <row r="7" spans="1:7">
      <c r="A7" s="1" t="str">
        <f t="shared" si="0"/>
        <v>P</v>
      </c>
      <c r="B7" s="1" t="str">
        <f t="shared" si="1"/>
        <v>2022</v>
      </c>
      <c r="C7" s="1" t="s">
        <v>14</v>
      </c>
      <c r="D7" s="1"/>
      <c r="E7" s="5" t="s">
        <v>115</v>
      </c>
      <c r="F7" s="6" t="s">
        <v>116</v>
      </c>
      <c r="G7" s="6" t="s">
        <v>117</v>
      </c>
    </row>
    <row r="8" spans="1:7">
      <c r="A8" s="1" t="str">
        <f t="shared" si="0"/>
        <v>SK</v>
      </c>
      <c r="B8" s="1" t="str">
        <f t="shared" si="1"/>
        <v>2022</v>
      </c>
      <c r="C8" s="1" t="s">
        <v>14</v>
      </c>
      <c r="D8" s="1"/>
      <c r="E8" s="5" t="s">
        <v>15</v>
      </c>
      <c r="F8" s="6" t="s">
        <v>118</v>
      </c>
      <c r="G8" s="6" t="s">
        <v>119</v>
      </c>
    </row>
    <row r="9" spans="1:7">
      <c r="A9" s="1" t="str">
        <f t="shared" si="0"/>
        <v>SK</v>
      </c>
      <c r="B9" s="1" t="str">
        <f t="shared" si="1"/>
        <v>2022</v>
      </c>
      <c r="C9" s="9" t="s">
        <v>8</v>
      </c>
      <c r="D9" s="1"/>
      <c r="E9" s="5" t="s">
        <v>16</v>
      </c>
      <c r="F9" s="6" t="s">
        <v>120</v>
      </c>
      <c r="G9" s="6" t="s">
        <v>121</v>
      </c>
    </row>
    <row r="10" spans="1:7">
      <c r="A10" s="1" t="str">
        <f t="shared" si="0"/>
        <v>SK</v>
      </c>
      <c r="B10" s="1" t="str">
        <f t="shared" si="1"/>
        <v>2022</v>
      </c>
      <c r="C10" s="1" t="s">
        <v>14</v>
      </c>
      <c r="D10" s="1"/>
      <c r="E10" s="5" t="s">
        <v>17</v>
      </c>
      <c r="F10" s="6" t="s">
        <v>122</v>
      </c>
      <c r="G10" s="6" t="s">
        <v>123</v>
      </c>
    </row>
    <row r="11" spans="1:7">
      <c r="A11" s="1" t="str">
        <f t="shared" si="0"/>
        <v>SK</v>
      </c>
      <c r="B11" s="1" t="str">
        <f t="shared" si="1"/>
        <v>2022</v>
      </c>
      <c r="C11" s="1" t="s">
        <v>8</v>
      </c>
      <c r="D11" s="1"/>
      <c r="E11" s="5" t="s">
        <v>18</v>
      </c>
      <c r="F11" s="6" t="s">
        <v>124</v>
      </c>
      <c r="G11" s="6" t="s">
        <v>125</v>
      </c>
    </row>
    <row r="12" spans="1:7">
      <c r="A12" s="1" t="str">
        <f t="shared" si="0"/>
        <v>SK</v>
      </c>
      <c r="B12" s="1" t="str">
        <f t="shared" si="1"/>
        <v>2022</v>
      </c>
      <c r="C12" s="9" t="s">
        <v>8</v>
      </c>
      <c r="D12" s="1"/>
      <c r="E12" s="5" t="s">
        <v>19</v>
      </c>
      <c r="F12" s="6" t="s">
        <v>126</v>
      </c>
      <c r="G12" s="6" t="s">
        <v>127</v>
      </c>
    </row>
    <row r="13" spans="1:7">
      <c r="A13" s="1" t="str">
        <f t="shared" si="0"/>
        <v>SK</v>
      </c>
      <c r="B13" s="1" t="str">
        <f t="shared" si="1"/>
        <v>2022</v>
      </c>
      <c r="C13" s="1" t="s">
        <v>14</v>
      </c>
      <c r="D13" s="1"/>
      <c r="E13" s="5" t="s">
        <v>20</v>
      </c>
      <c r="F13" s="6" t="s">
        <v>122</v>
      </c>
      <c r="G13" s="6" t="s">
        <v>128</v>
      </c>
    </row>
    <row r="14" spans="1:7">
      <c r="A14" s="1" t="str">
        <f t="shared" si="0"/>
        <v>SK</v>
      </c>
      <c r="B14" s="1" t="str">
        <f t="shared" si="1"/>
        <v>2022</v>
      </c>
      <c r="C14" s="1" t="s">
        <v>8</v>
      </c>
      <c r="D14" s="1"/>
      <c r="E14" s="5" t="s">
        <v>21</v>
      </c>
      <c r="F14" s="6" t="s">
        <v>129</v>
      </c>
      <c r="G14" s="6" t="s">
        <v>130</v>
      </c>
    </row>
    <row r="15" spans="1:7">
      <c r="A15" s="1" t="str">
        <f t="shared" si="0"/>
        <v>P</v>
      </c>
      <c r="B15" s="1" t="str">
        <f t="shared" si="1"/>
        <v>2022</v>
      </c>
      <c r="C15" s="1" t="s">
        <v>14</v>
      </c>
      <c r="D15" s="1"/>
      <c r="E15" s="5" t="s">
        <v>131</v>
      </c>
      <c r="F15" s="6" t="s">
        <v>132</v>
      </c>
      <c r="G15" s="6" t="s">
        <v>133</v>
      </c>
    </row>
    <row r="16" spans="1:7">
      <c r="A16" s="1" t="str">
        <f t="shared" si="0"/>
        <v>P</v>
      </c>
      <c r="B16" s="1" t="str">
        <f t="shared" si="1"/>
        <v>2022</v>
      </c>
      <c r="C16" s="1" t="s">
        <v>14</v>
      </c>
      <c r="D16" s="1"/>
      <c r="E16" s="5" t="s">
        <v>134</v>
      </c>
      <c r="F16" s="6" t="s">
        <v>135</v>
      </c>
      <c r="G16" s="6" t="s">
        <v>136</v>
      </c>
    </row>
    <row r="17" spans="1:7">
      <c r="A17" s="1" t="str">
        <f t="shared" si="0"/>
        <v>K</v>
      </c>
      <c r="B17" s="1" t="str">
        <f t="shared" si="1"/>
        <v>2022</v>
      </c>
      <c r="C17" s="1" t="s">
        <v>137</v>
      </c>
      <c r="D17" s="1"/>
      <c r="E17" s="5" t="s">
        <v>138</v>
      </c>
      <c r="F17" s="6" t="s">
        <v>139</v>
      </c>
      <c r="G17" s="6" t="s">
        <v>140</v>
      </c>
    </row>
    <row r="18" spans="1:7">
      <c r="A18" s="1" t="str">
        <f t="shared" si="0"/>
        <v>SK</v>
      </c>
      <c r="B18" s="1" t="str">
        <f t="shared" si="1"/>
        <v>2022</v>
      </c>
      <c r="C18" s="9" t="s">
        <v>8</v>
      </c>
      <c r="D18" s="1"/>
      <c r="E18" s="5" t="s">
        <v>22</v>
      </c>
      <c r="F18" s="6" t="s">
        <v>141</v>
      </c>
      <c r="G18" s="6" t="s">
        <v>142</v>
      </c>
    </row>
    <row r="19" spans="1:7">
      <c r="A19" s="1" t="str">
        <f t="shared" si="0"/>
        <v>SK</v>
      </c>
      <c r="B19" s="1" t="str">
        <f t="shared" si="1"/>
        <v>2022</v>
      </c>
      <c r="C19" s="9" t="s">
        <v>8</v>
      </c>
      <c r="D19" s="1"/>
      <c r="E19" s="5" t="s">
        <v>23</v>
      </c>
      <c r="F19" s="6" t="s">
        <v>143</v>
      </c>
      <c r="G19" s="6" t="s">
        <v>144</v>
      </c>
    </row>
    <row r="20" spans="1:7">
      <c r="A20" s="1" t="str">
        <f t="shared" si="0"/>
        <v>P</v>
      </c>
      <c r="B20" s="1" t="str">
        <f t="shared" si="1"/>
        <v>2022</v>
      </c>
      <c r="C20" s="1" t="s">
        <v>14</v>
      </c>
      <c r="D20" s="1"/>
      <c r="E20" s="5" t="s">
        <v>145</v>
      </c>
      <c r="F20" s="6" t="s">
        <v>146</v>
      </c>
      <c r="G20" s="6" t="s">
        <v>147</v>
      </c>
    </row>
    <row r="21" spans="1:7">
      <c r="A21" s="1" t="str">
        <f t="shared" si="0"/>
        <v>K</v>
      </c>
      <c r="B21" s="1" t="str">
        <f t="shared" si="1"/>
        <v>2022</v>
      </c>
      <c r="C21" s="1" t="s">
        <v>14</v>
      </c>
      <c r="D21" s="1"/>
      <c r="E21" s="5" t="s">
        <v>148</v>
      </c>
      <c r="F21" s="6" t="s">
        <v>149</v>
      </c>
      <c r="G21" s="6" t="s">
        <v>150</v>
      </c>
    </row>
    <row r="22" spans="1:7">
      <c r="A22" s="1" t="str">
        <f t="shared" si="0"/>
        <v>SK</v>
      </c>
      <c r="B22" s="1" t="str">
        <f t="shared" si="1"/>
        <v>2022</v>
      </c>
      <c r="C22" s="9" t="s">
        <v>8</v>
      </c>
      <c r="D22" s="1"/>
      <c r="E22" s="5" t="s">
        <v>24</v>
      </c>
      <c r="F22" s="6" t="s">
        <v>151</v>
      </c>
      <c r="G22" s="6" t="s">
        <v>152</v>
      </c>
    </row>
    <row r="23" spans="1:7">
      <c r="A23" s="1" t="str">
        <f t="shared" si="0"/>
        <v>SK</v>
      </c>
      <c r="B23" s="1" t="str">
        <f t="shared" si="1"/>
        <v>2022</v>
      </c>
      <c r="C23" s="9" t="s">
        <v>8</v>
      </c>
      <c r="D23" s="1"/>
      <c r="E23" s="5" t="s">
        <v>25</v>
      </c>
      <c r="F23" s="6" t="s">
        <v>151</v>
      </c>
      <c r="G23" s="6" t="s">
        <v>153</v>
      </c>
    </row>
    <row r="24" spans="1:7">
      <c r="A24" s="1" t="str">
        <f t="shared" si="0"/>
        <v>SK</v>
      </c>
      <c r="B24" s="1" t="str">
        <f t="shared" si="1"/>
        <v>2022</v>
      </c>
      <c r="C24" s="1" t="s">
        <v>14</v>
      </c>
      <c r="D24" s="1"/>
      <c r="E24" s="5" t="s">
        <v>26</v>
      </c>
      <c r="F24" s="6" t="s">
        <v>154</v>
      </c>
      <c r="G24" s="6" t="s">
        <v>155</v>
      </c>
    </row>
    <row r="25" spans="1:7">
      <c r="A25" s="1" t="str">
        <f t="shared" si="0"/>
        <v>SK</v>
      </c>
      <c r="B25" s="1" t="str">
        <f t="shared" si="1"/>
        <v>2022</v>
      </c>
      <c r="C25" s="1" t="s">
        <v>14</v>
      </c>
      <c r="D25" s="1"/>
      <c r="E25" s="5" t="s">
        <v>27</v>
      </c>
      <c r="F25" s="6" t="s">
        <v>154</v>
      </c>
      <c r="G25" s="6" t="s">
        <v>155</v>
      </c>
    </row>
    <row r="26" spans="1:7">
      <c r="A26" s="1" t="str">
        <f t="shared" si="0"/>
        <v>SK</v>
      </c>
      <c r="B26" s="1" t="str">
        <f t="shared" si="1"/>
        <v>2022</v>
      </c>
      <c r="C26" s="9" t="s">
        <v>8</v>
      </c>
      <c r="D26" s="1"/>
      <c r="E26" s="5" t="s">
        <v>28</v>
      </c>
      <c r="F26" s="6" t="s">
        <v>156</v>
      </c>
      <c r="G26" s="6" t="s">
        <v>157</v>
      </c>
    </row>
    <row r="27" spans="1:7">
      <c r="A27" s="1" t="str">
        <f t="shared" si="0"/>
        <v>SK</v>
      </c>
      <c r="B27" s="1" t="str">
        <f t="shared" si="1"/>
        <v>2022</v>
      </c>
      <c r="C27" s="9" t="s">
        <v>8</v>
      </c>
      <c r="D27" s="1"/>
      <c r="E27" s="5" t="s">
        <v>29</v>
      </c>
      <c r="F27" s="6" t="s">
        <v>158</v>
      </c>
      <c r="G27" s="6" t="s">
        <v>159</v>
      </c>
    </row>
    <row r="28" spans="1:7">
      <c r="A28" s="1" t="str">
        <f t="shared" si="0"/>
        <v>SK</v>
      </c>
      <c r="B28" s="1" t="str">
        <f t="shared" si="1"/>
        <v>2022</v>
      </c>
      <c r="C28" s="1" t="s">
        <v>14</v>
      </c>
      <c r="D28" s="1"/>
      <c r="E28" s="5" t="s">
        <v>30</v>
      </c>
      <c r="F28" s="6" t="s">
        <v>154</v>
      </c>
      <c r="G28" s="6" t="s">
        <v>160</v>
      </c>
    </row>
    <row r="29" spans="1:7">
      <c r="A29" s="1" t="str">
        <f t="shared" si="0"/>
        <v>SK</v>
      </c>
      <c r="B29" s="1" t="str">
        <f t="shared" si="1"/>
        <v>2022</v>
      </c>
      <c r="C29" s="1" t="s">
        <v>14</v>
      </c>
      <c r="D29" s="1"/>
      <c r="E29" s="5" t="s">
        <v>31</v>
      </c>
      <c r="F29" s="6" t="s">
        <v>154</v>
      </c>
      <c r="G29" s="6" t="s">
        <v>160</v>
      </c>
    </row>
    <row r="30" spans="1:7">
      <c r="A30" s="1" t="str">
        <f t="shared" si="0"/>
        <v>SK</v>
      </c>
      <c r="B30" s="1" t="str">
        <f t="shared" si="1"/>
        <v>2022</v>
      </c>
      <c r="C30" s="1" t="s">
        <v>8</v>
      </c>
      <c r="D30" s="1"/>
      <c r="E30" s="5" t="s">
        <v>32</v>
      </c>
      <c r="F30" s="6" t="s">
        <v>161</v>
      </c>
      <c r="G30" s="6" t="s">
        <v>162</v>
      </c>
    </row>
    <row r="31" spans="1:7">
      <c r="A31" s="1" t="str">
        <f t="shared" si="0"/>
        <v>SK</v>
      </c>
      <c r="B31" s="1" t="str">
        <f t="shared" si="1"/>
        <v>2022</v>
      </c>
      <c r="C31" s="1" t="s">
        <v>8</v>
      </c>
      <c r="D31" s="1"/>
      <c r="E31" s="5" t="s">
        <v>33</v>
      </c>
      <c r="F31" s="6" t="s">
        <v>163</v>
      </c>
      <c r="G31" s="6" t="s">
        <v>164</v>
      </c>
    </row>
    <row r="32" spans="1:7">
      <c r="A32" s="1" t="str">
        <f t="shared" si="0"/>
        <v>SK</v>
      </c>
      <c r="B32" s="1" t="str">
        <f t="shared" si="1"/>
        <v>2022</v>
      </c>
      <c r="C32" s="9" t="s">
        <v>8</v>
      </c>
      <c r="D32" s="1"/>
      <c r="E32" s="5" t="s">
        <v>34</v>
      </c>
      <c r="F32" s="6" t="s">
        <v>165</v>
      </c>
      <c r="G32" s="6" t="s">
        <v>166</v>
      </c>
    </row>
    <row r="33" spans="1:30">
      <c r="A33" s="1" t="str">
        <f t="shared" si="0"/>
        <v>SK</v>
      </c>
      <c r="B33" s="1" t="str">
        <f t="shared" si="1"/>
        <v>2022</v>
      </c>
      <c r="C33" s="9" t="s">
        <v>8</v>
      </c>
      <c r="D33" s="1"/>
      <c r="E33" s="5" t="s">
        <v>35</v>
      </c>
      <c r="F33" s="6" t="s">
        <v>167</v>
      </c>
      <c r="G33" s="6" t="s">
        <v>168</v>
      </c>
    </row>
    <row r="34" spans="1:30">
      <c r="A34" s="1" t="str">
        <f t="shared" si="0"/>
        <v>SK</v>
      </c>
      <c r="B34" s="1" t="str">
        <f t="shared" si="1"/>
        <v>2022</v>
      </c>
      <c r="C34" s="9" t="s">
        <v>8</v>
      </c>
      <c r="D34" s="1"/>
      <c r="E34" s="5" t="s">
        <v>36</v>
      </c>
      <c r="F34" s="6" t="s">
        <v>169</v>
      </c>
      <c r="G34" s="6" t="s">
        <v>170</v>
      </c>
    </row>
    <row r="35" spans="1:30">
      <c r="A35" s="1" t="str">
        <f t="shared" si="0"/>
        <v>K</v>
      </c>
      <c r="B35" s="1" t="str">
        <f t="shared" si="1"/>
        <v>2022</v>
      </c>
      <c r="C35" s="1" t="s">
        <v>14</v>
      </c>
      <c r="D35" s="1"/>
      <c r="E35" s="5" t="s">
        <v>171</v>
      </c>
      <c r="F35" s="6" t="s">
        <v>172</v>
      </c>
      <c r="G35" s="6" t="s">
        <v>173</v>
      </c>
    </row>
    <row r="36" spans="1:30">
      <c r="A36" s="11" t="str">
        <f t="shared" si="0"/>
        <v>SK</v>
      </c>
      <c r="B36" s="11" t="str">
        <f t="shared" si="1"/>
        <v>2022</v>
      </c>
      <c r="C36" s="11" t="s">
        <v>8</v>
      </c>
      <c r="D36" s="11"/>
      <c r="E36" s="13" t="s">
        <v>37</v>
      </c>
      <c r="F36" s="14" t="s">
        <v>174</v>
      </c>
      <c r="G36" s="14" t="s">
        <v>175</v>
      </c>
      <c r="H36" s="15"/>
      <c r="I36" s="15"/>
      <c r="J36" s="15"/>
      <c r="K36" s="15"/>
      <c r="L36" s="15"/>
      <c r="M36" s="15"/>
      <c r="N36" s="15"/>
      <c r="O36" s="15"/>
      <c r="P36" s="15"/>
      <c r="Q36" s="15"/>
      <c r="R36" s="15"/>
      <c r="S36" s="15"/>
      <c r="T36" s="15"/>
      <c r="U36" s="15"/>
      <c r="V36" s="15"/>
      <c r="W36" s="15"/>
      <c r="X36" s="15"/>
      <c r="Y36" s="15"/>
      <c r="Z36" s="15"/>
      <c r="AA36" s="15"/>
      <c r="AB36" s="15"/>
      <c r="AC36" s="15"/>
      <c r="AD36" s="15"/>
    </row>
    <row r="37" spans="1:30">
      <c r="A37" s="1" t="str">
        <f t="shared" si="0"/>
        <v>SK</v>
      </c>
      <c r="B37" s="1" t="str">
        <f t="shared" si="1"/>
        <v>2022</v>
      </c>
      <c r="C37" s="9" t="s">
        <v>8</v>
      </c>
      <c r="D37" s="1"/>
      <c r="E37" s="5" t="s">
        <v>38</v>
      </c>
      <c r="F37" s="6" t="s">
        <v>176</v>
      </c>
      <c r="G37" s="6" t="s">
        <v>177</v>
      </c>
    </row>
    <row r="38" spans="1:30">
      <c r="A38" s="1" t="str">
        <f t="shared" si="0"/>
        <v>SK</v>
      </c>
      <c r="B38" s="1" t="str">
        <f t="shared" si="1"/>
        <v>2022</v>
      </c>
      <c r="C38" s="9" t="s">
        <v>8</v>
      </c>
      <c r="D38" s="1"/>
      <c r="E38" s="5" t="s">
        <v>39</v>
      </c>
      <c r="F38" s="6" t="s">
        <v>158</v>
      </c>
      <c r="G38" s="6" t="s">
        <v>178</v>
      </c>
    </row>
    <row r="39" spans="1:30">
      <c r="A39" s="1" t="str">
        <f t="shared" si="0"/>
        <v>P</v>
      </c>
      <c r="B39" s="1" t="str">
        <f t="shared" si="1"/>
        <v>2022</v>
      </c>
      <c r="C39" s="1" t="s">
        <v>14</v>
      </c>
      <c r="D39" s="1"/>
      <c r="E39" s="5" t="s">
        <v>179</v>
      </c>
      <c r="F39" s="6" t="s">
        <v>180</v>
      </c>
      <c r="G39" s="6" t="s">
        <v>181</v>
      </c>
    </row>
    <row r="40" spans="1:30">
      <c r="A40" s="1" t="str">
        <f t="shared" si="0"/>
        <v>SK</v>
      </c>
      <c r="B40" s="1" t="str">
        <f t="shared" si="1"/>
        <v>2022</v>
      </c>
      <c r="C40" s="9" t="s">
        <v>8</v>
      </c>
      <c r="D40" s="1"/>
      <c r="E40" s="5" t="s">
        <v>40</v>
      </c>
      <c r="F40" s="6" t="s">
        <v>182</v>
      </c>
      <c r="G40" s="6" t="s">
        <v>183</v>
      </c>
    </row>
    <row r="41" spans="1:30">
      <c r="A41" s="1" t="str">
        <f t="shared" si="0"/>
        <v>SK</v>
      </c>
      <c r="B41" s="1" t="str">
        <f t="shared" si="1"/>
        <v>2022</v>
      </c>
      <c r="C41" s="9" t="s">
        <v>8</v>
      </c>
      <c r="D41" s="1"/>
      <c r="E41" s="5" t="s">
        <v>41</v>
      </c>
      <c r="F41" s="6" t="s">
        <v>184</v>
      </c>
      <c r="G41" s="6" t="s">
        <v>185</v>
      </c>
    </row>
    <row r="42" spans="1:30">
      <c r="A42" s="1" t="str">
        <f t="shared" si="0"/>
        <v>P</v>
      </c>
      <c r="B42" s="1" t="str">
        <f t="shared" si="1"/>
        <v>2022</v>
      </c>
      <c r="C42" s="1" t="s">
        <v>14</v>
      </c>
      <c r="D42" s="1"/>
      <c r="E42" s="5" t="s">
        <v>186</v>
      </c>
      <c r="F42" s="6" t="s">
        <v>187</v>
      </c>
      <c r="G42" s="6" t="s">
        <v>188</v>
      </c>
    </row>
    <row r="43" spans="1:30">
      <c r="A43" s="1" t="str">
        <f t="shared" si="0"/>
        <v>K</v>
      </c>
      <c r="B43" s="1" t="str">
        <f t="shared" si="1"/>
        <v>2022</v>
      </c>
      <c r="C43" s="1" t="s">
        <v>14</v>
      </c>
      <c r="D43" s="1"/>
      <c r="E43" s="5" t="s">
        <v>189</v>
      </c>
      <c r="F43" s="6" t="s">
        <v>149</v>
      </c>
      <c r="G43" s="6" t="s">
        <v>190</v>
      </c>
    </row>
    <row r="44" spans="1:30">
      <c r="A44" s="1" t="str">
        <f t="shared" si="0"/>
        <v>P</v>
      </c>
      <c r="B44" s="1" t="str">
        <f t="shared" si="1"/>
        <v>2022</v>
      </c>
      <c r="C44" s="1" t="s">
        <v>14</v>
      </c>
      <c r="D44" s="1"/>
      <c r="E44" s="5" t="s">
        <v>191</v>
      </c>
      <c r="F44" s="6" t="s">
        <v>192</v>
      </c>
      <c r="G44" s="6" t="s">
        <v>193</v>
      </c>
    </row>
    <row r="45" spans="1:30">
      <c r="A45" s="1" t="str">
        <f t="shared" si="0"/>
        <v>K</v>
      </c>
      <c r="B45" s="1" t="str">
        <f t="shared" si="1"/>
        <v>2022</v>
      </c>
      <c r="C45" s="1" t="s">
        <v>14</v>
      </c>
      <c r="D45" s="1"/>
      <c r="E45" s="5" t="s">
        <v>194</v>
      </c>
      <c r="F45" s="6" t="s">
        <v>195</v>
      </c>
      <c r="G45" s="6" t="s">
        <v>196</v>
      </c>
    </row>
    <row r="46" spans="1:30">
      <c r="A46" s="1" t="str">
        <f t="shared" si="0"/>
        <v>P</v>
      </c>
      <c r="B46" s="1" t="str">
        <f t="shared" si="1"/>
        <v>2022</v>
      </c>
      <c r="C46" s="1" t="s">
        <v>14</v>
      </c>
      <c r="D46" s="1"/>
      <c r="E46" s="16" t="s">
        <v>197</v>
      </c>
      <c r="F46" s="17" t="s">
        <v>198</v>
      </c>
      <c r="G46" s="17" t="s">
        <v>199</v>
      </c>
    </row>
    <row r="47" spans="1:30">
      <c r="A47" s="1" t="str">
        <f t="shared" si="0"/>
        <v>SK</v>
      </c>
      <c r="B47" s="1" t="str">
        <f t="shared" si="1"/>
        <v>2022</v>
      </c>
      <c r="C47" s="1" t="s">
        <v>8</v>
      </c>
      <c r="D47" s="1"/>
      <c r="E47" s="5" t="s">
        <v>42</v>
      </c>
      <c r="F47" s="6" t="s">
        <v>200</v>
      </c>
      <c r="G47" s="6" t="s">
        <v>201</v>
      </c>
    </row>
    <row r="48" spans="1:30">
      <c r="A48" s="1" t="str">
        <f t="shared" si="0"/>
        <v>SK</v>
      </c>
      <c r="B48" s="1" t="str">
        <f t="shared" si="1"/>
        <v>2022</v>
      </c>
      <c r="C48" s="1" t="s">
        <v>14</v>
      </c>
      <c r="D48" s="1"/>
      <c r="E48" s="5" t="s">
        <v>43</v>
      </c>
      <c r="F48" s="6" t="s">
        <v>118</v>
      </c>
      <c r="G48" s="6" t="s">
        <v>202</v>
      </c>
    </row>
    <row r="49" spans="1:7">
      <c r="A49" s="1" t="str">
        <f t="shared" si="0"/>
        <v>SK</v>
      </c>
      <c r="B49" s="1" t="str">
        <f t="shared" si="1"/>
        <v>2022</v>
      </c>
      <c r="C49" s="9" t="s">
        <v>8</v>
      </c>
      <c r="D49" s="1"/>
      <c r="E49" s="5" t="s">
        <v>44</v>
      </c>
      <c r="F49" s="6" t="s">
        <v>203</v>
      </c>
      <c r="G49" s="6" t="s">
        <v>204</v>
      </c>
    </row>
    <row r="50" spans="1:7">
      <c r="A50" s="1" t="str">
        <f t="shared" si="0"/>
        <v>SK</v>
      </c>
      <c r="B50" s="1" t="str">
        <f t="shared" si="1"/>
        <v>2022</v>
      </c>
      <c r="C50" s="1" t="s">
        <v>8</v>
      </c>
      <c r="D50" s="1"/>
      <c r="E50" s="5" t="s">
        <v>45</v>
      </c>
      <c r="F50" s="6" t="s">
        <v>205</v>
      </c>
      <c r="G50" s="6" t="s">
        <v>206</v>
      </c>
    </row>
    <row r="51" spans="1:7">
      <c r="A51" s="1" t="str">
        <f t="shared" si="0"/>
        <v>SK</v>
      </c>
      <c r="B51" s="1" t="str">
        <f t="shared" si="1"/>
        <v>2022</v>
      </c>
      <c r="C51" s="9" t="s">
        <v>8</v>
      </c>
      <c r="D51" s="1"/>
      <c r="E51" s="5" t="s">
        <v>46</v>
      </c>
      <c r="F51" s="6" t="s">
        <v>207</v>
      </c>
      <c r="G51" s="6" t="s">
        <v>208</v>
      </c>
    </row>
    <row r="52" spans="1:7">
      <c r="A52" s="1" t="str">
        <f t="shared" si="0"/>
        <v>SK</v>
      </c>
      <c r="B52" s="1" t="str">
        <f t="shared" si="1"/>
        <v>2022</v>
      </c>
      <c r="C52" s="9" t="s">
        <v>8</v>
      </c>
      <c r="D52" s="1"/>
      <c r="E52" s="5" t="s">
        <v>47</v>
      </c>
      <c r="F52" s="6" t="s">
        <v>107</v>
      </c>
      <c r="G52" s="6" t="s">
        <v>209</v>
      </c>
    </row>
    <row r="53" spans="1:7">
      <c r="A53" s="1" t="str">
        <f t="shared" si="0"/>
        <v>SK</v>
      </c>
      <c r="B53" s="1" t="str">
        <f t="shared" si="1"/>
        <v>2022</v>
      </c>
      <c r="C53" s="9" t="s">
        <v>8</v>
      </c>
      <c r="D53" s="1"/>
      <c r="E53" s="5" t="s">
        <v>48</v>
      </c>
      <c r="F53" s="6" t="s">
        <v>107</v>
      </c>
      <c r="G53" s="6" t="s">
        <v>210</v>
      </c>
    </row>
    <row r="54" spans="1:7">
      <c r="A54" s="1" t="str">
        <f t="shared" si="0"/>
        <v>SK</v>
      </c>
      <c r="B54" s="1" t="str">
        <f t="shared" si="1"/>
        <v>2022</v>
      </c>
      <c r="C54" s="9" t="s">
        <v>8</v>
      </c>
      <c r="D54" s="1"/>
      <c r="E54" s="5" t="s">
        <v>49</v>
      </c>
      <c r="F54" s="6" t="s">
        <v>211</v>
      </c>
      <c r="G54" s="6" t="s">
        <v>212</v>
      </c>
    </row>
    <row r="55" spans="1:7">
      <c r="A55" s="1" t="str">
        <f t="shared" si="0"/>
        <v>SK</v>
      </c>
      <c r="B55" s="1" t="str">
        <f t="shared" si="1"/>
        <v>2022</v>
      </c>
      <c r="C55" s="9" t="s">
        <v>8</v>
      </c>
      <c r="D55" s="1"/>
      <c r="E55" s="5" t="s">
        <v>50</v>
      </c>
      <c r="F55" s="6" t="s">
        <v>213</v>
      </c>
      <c r="G55" s="6" t="s">
        <v>214</v>
      </c>
    </row>
    <row r="56" spans="1:7">
      <c r="A56" s="1" t="str">
        <f t="shared" si="0"/>
        <v>SK</v>
      </c>
      <c r="B56" s="1" t="str">
        <f t="shared" si="1"/>
        <v>2022</v>
      </c>
      <c r="C56" s="1" t="s">
        <v>14</v>
      </c>
      <c r="D56" s="1"/>
      <c r="E56" s="5" t="s">
        <v>51</v>
      </c>
      <c r="F56" s="6" t="s">
        <v>118</v>
      </c>
      <c r="G56" s="6" t="s">
        <v>215</v>
      </c>
    </row>
    <row r="57" spans="1:7">
      <c r="A57" s="1" t="str">
        <f t="shared" si="0"/>
        <v>SK</v>
      </c>
      <c r="B57" s="1" t="str">
        <f t="shared" si="1"/>
        <v>2022</v>
      </c>
      <c r="C57" s="1" t="s">
        <v>8</v>
      </c>
      <c r="D57" s="1"/>
      <c r="E57" s="5" t="s">
        <v>52</v>
      </c>
      <c r="F57" s="6" t="s">
        <v>216</v>
      </c>
      <c r="G57" s="6" t="s">
        <v>217</v>
      </c>
    </row>
    <row r="58" spans="1:7">
      <c r="A58" s="1" t="str">
        <f t="shared" si="0"/>
        <v>SK</v>
      </c>
      <c r="B58" s="1" t="str">
        <f t="shared" si="1"/>
        <v>2022</v>
      </c>
      <c r="C58" s="9" t="s">
        <v>8</v>
      </c>
      <c r="D58" s="1"/>
      <c r="E58" s="5" t="s">
        <v>53</v>
      </c>
      <c r="F58" s="6" t="s">
        <v>218</v>
      </c>
      <c r="G58" s="6" t="s">
        <v>219</v>
      </c>
    </row>
    <row r="59" spans="1:7">
      <c r="A59" s="1" t="str">
        <f t="shared" si="0"/>
        <v>SK</v>
      </c>
      <c r="B59" s="1" t="str">
        <f t="shared" si="1"/>
        <v>2022</v>
      </c>
      <c r="C59" s="1" t="s">
        <v>14</v>
      </c>
      <c r="D59" s="1"/>
      <c r="E59" s="5" t="s">
        <v>54</v>
      </c>
      <c r="F59" s="6" t="s">
        <v>220</v>
      </c>
      <c r="G59" s="6" t="s">
        <v>221</v>
      </c>
    </row>
    <row r="60" spans="1:7">
      <c r="A60" s="1" t="str">
        <f t="shared" si="0"/>
        <v>SK</v>
      </c>
      <c r="B60" s="1" t="str">
        <f t="shared" si="1"/>
        <v>2022</v>
      </c>
      <c r="C60" s="1" t="s">
        <v>8</v>
      </c>
      <c r="D60" s="1"/>
      <c r="E60" s="5" t="s">
        <v>55</v>
      </c>
      <c r="F60" s="6" t="s">
        <v>222</v>
      </c>
      <c r="G60" s="6" t="s">
        <v>223</v>
      </c>
    </row>
    <row r="61" spans="1:7">
      <c r="A61" s="1" t="str">
        <f t="shared" si="0"/>
        <v>SK</v>
      </c>
      <c r="B61" s="1" t="str">
        <f t="shared" si="1"/>
        <v>2022</v>
      </c>
      <c r="C61" s="9" t="s">
        <v>8</v>
      </c>
      <c r="D61" s="1"/>
      <c r="E61" s="5" t="s">
        <v>56</v>
      </c>
      <c r="F61" s="6" t="s">
        <v>224</v>
      </c>
      <c r="G61" s="6" t="s">
        <v>225</v>
      </c>
    </row>
    <row r="62" spans="1:7">
      <c r="A62" s="1" t="str">
        <f t="shared" si="0"/>
        <v>SK</v>
      </c>
      <c r="B62" s="1" t="str">
        <f t="shared" si="1"/>
        <v>2022</v>
      </c>
      <c r="C62" s="9" t="s">
        <v>8</v>
      </c>
      <c r="D62" s="1"/>
      <c r="E62" s="5" t="s">
        <v>57</v>
      </c>
      <c r="F62" s="6" t="s">
        <v>226</v>
      </c>
      <c r="G62" s="6" t="s">
        <v>227</v>
      </c>
    </row>
    <row r="63" spans="1:7">
      <c r="A63" s="1" t="str">
        <f t="shared" si="0"/>
        <v>SK</v>
      </c>
      <c r="B63" s="1" t="str">
        <f t="shared" si="1"/>
        <v>2022</v>
      </c>
      <c r="C63" s="9" t="s">
        <v>8</v>
      </c>
      <c r="D63" s="1"/>
      <c r="E63" s="5" t="s">
        <v>58</v>
      </c>
      <c r="F63" s="6" t="s">
        <v>169</v>
      </c>
      <c r="G63" s="6" t="s">
        <v>228</v>
      </c>
    </row>
    <row r="64" spans="1:7">
      <c r="A64" s="1" t="str">
        <f t="shared" si="0"/>
        <v>SK</v>
      </c>
      <c r="B64" s="1" t="str">
        <f t="shared" si="1"/>
        <v>2022</v>
      </c>
      <c r="C64" s="9" t="s">
        <v>8</v>
      </c>
      <c r="D64" s="1"/>
      <c r="E64" s="5" t="s">
        <v>59</v>
      </c>
      <c r="F64" s="6" t="s">
        <v>229</v>
      </c>
      <c r="G64" s="6" t="s">
        <v>230</v>
      </c>
    </row>
    <row r="65" spans="1:7">
      <c r="A65" s="1" t="str">
        <f t="shared" si="0"/>
        <v>K</v>
      </c>
      <c r="B65" s="1" t="str">
        <f t="shared" si="1"/>
        <v>2022</v>
      </c>
      <c r="C65" s="1" t="s">
        <v>14</v>
      </c>
      <c r="D65" s="1"/>
      <c r="E65" s="5" t="s">
        <v>231</v>
      </c>
      <c r="F65" s="6" t="s">
        <v>232</v>
      </c>
      <c r="G65" s="6" t="s">
        <v>233</v>
      </c>
    </row>
    <row r="66" spans="1:7">
      <c r="A66" s="1" t="str">
        <f t="shared" si="0"/>
        <v>SK</v>
      </c>
      <c r="B66" s="1" t="str">
        <f t="shared" si="1"/>
        <v>2022</v>
      </c>
      <c r="C66" s="9" t="s">
        <v>8</v>
      </c>
      <c r="D66" s="1"/>
      <c r="E66" s="5" t="s">
        <v>60</v>
      </c>
      <c r="F66" s="6" t="s">
        <v>234</v>
      </c>
      <c r="G66" s="6" t="s">
        <v>235</v>
      </c>
    </row>
    <row r="67" spans="1:7">
      <c r="A67" s="1" t="str">
        <f t="shared" si="0"/>
        <v>SK</v>
      </c>
      <c r="B67" s="1" t="str">
        <f t="shared" si="1"/>
        <v>2022</v>
      </c>
      <c r="C67" s="1" t="s">
        <v>14</v>
      </c>
      <c r="D67" s="1"/>
      <c r="E67" s="5" t="s">
        <v>61</v>
      </c>
      <c r="F67" s="6" t="s">
        <v>236</v>
      </c>
      <c r="G67" s="6" t="s">
        <v>237</v>
      </c>
    </row>
    <row r="68" spans="1:7">
      <c r="A68" s="1" t="str">
        <f t="shared" si="0"/>
        <v>K</v>
      </c>
      <c r="B68" s="1" t="str">
        <f t="shared" si="1"/>
        <v>2022</v>
      </c>
      <c r="C68" s="1" t="s">
        <v>14</v>
      </c>
      <c r="D68" s="1"/>
      <c r="E68" s="5" t="s">
        <v>238</v>
      </c>
      <c r="F68" s="6" t="s">
        <v>239</v>
      </c>
      <c r="G68" s="6" t="s">
        <v>240</v>
      </c>
    </row>
    <row r="69" spans="1:7">
      <c r="A69" s="1" t="str">
        <f t="shared" si="0"/>
        <v>SK</v>
      </c>
      <c r="B69" s="1" t="str">
        <f t="shared" si="1"/>
        <v>2022</v>
      </c>
      <c r="C69" s="1" t="s">
        <v>14</v>
      </c>
      <c r="D69" s="1"/>
      <c r="E69" s="5" t="s">
        <v>62</v>
      </c>
      <c r="F69" s="6" t="s">
        <v>154</v>
      </c>
      <c r="G69" s="6" t="s">
        <v>241</v>
      </c>
    </row>
    <row r="70" spans="1:7">
      <c r="A70" s="1" t="str">
        <f t="shared" si="0"/>
        <v>SK</v>
      </c>
      <c r="B70" s="1" t="str">
        <f t="shared" si="1"/>
        <v>2022</v>
      </c>
      <c r="C70" s="9" t="s">
        <v>8</v>
      </c>
      <c r="D70" s="1"/>
      <c r="E70" s="5" t="s">
        <v>63</v>
      </c>
      <c r="F70" s="6" t="s">
        <v>242</v>
      </c>
      <c r="G70" s="6" t="s">
        <v>243</v>
      </c>
    </row>
    <row r="71" spans="1:7">
      <c r="A71" s="1" t="str">
        <f t="shared" si="0"/>
        <v>SK</v>
      </c>
      <c r="B71" s="1" t="str">
        <f t="shared" si="1"/>
        <v>2022</v>
      </c>
      <c r="C71" s="9" t="s">
        <v>8</v>
      </c>
      <c r="D71" s="1"/>
      <c r="E71" s="5" t="s">
        <v>64</v>
      </c>
      <c r="F71" s="6" t="s">
        <v>244</v>
      </c>
      <c r="G71" s="6" t="s">
        <v>245</v>
      </c>
    </row>
    <row r="72" spans="1:7">
      <c r="A72" s="1" t="str">
        <f t="shared" si="0"/>
        <v>SK</v>
      </c>
      <c r="B72" s="1" t="str">
        <f t="shared" si="1"/>
        <v>2022</v>
      </c>
      <c r="C72" s="9" t="s">
        <v>8</v>
      </c>
      <c r="D72" s="1"/>
      <c r="E72" s="5" t="s">
        <v>65</v>
      </c>
      <c r="F72" s="6" t="s">
        <v>246</v>
      </c>
      <c r="G72" s="6" t="s">
        <v>247</v>
      </c>
    </row>
    <row r="73" spans="1:7">
      <c r="A73" s="1" t="str">
        <f t="shared" si="0"/>
        <v>K</v>
      </c>
      <c r="B73" s="1" t="str">
        <f t="shared" si="1"/>
        <v>2022</v>
      </c>
      <c r="C73" s="1" t="s">
        <v>137</v>
      </c>
      <c r="D73" s="1"/>
      <c r="E73" s="5" t="s">
        <v>248</v>
      </c>
      <c r="F73" s="6" t="s">
        <v>249</v>
      </c>
      <c r="G73" s="6" t="s">
        <v>250</v>
      </c>
    </row>
    <row r="74" spans="1:7">
      <c r="A74" s="1" t="str">
        <f t="shared" si="0"/>
        <v>SK</v>
      </c>
      <c r="B74" s="1" t="str">
        <f t="shared" si="1"/>
        <v>2022</v>
      </c>
      <c r="C74" s="1" t="s">
        <v>14</v>
      </c>
      <c r="D74" s="1"/>
      <c r="E74" s="18" t="s">
        <v>251</v>
      </c>
      <c r="F74" s="6" t="s">
        <v>252</v>
      </c>
      <c r="G74" s="6" t="s">
        <v>253</v>
      </c>
    </row>
    <row r="75" spans="1:7">
      <c r="A75" s="1" t="str">
        <f t="shared" si="0"/>
        <v>SK</v>
      </c>
      <c r="B75" s="1" t="str">
        <f t="shared" si="1"/>
        <v>2022</v>
      </c>
      <c r="C75" s="9" t="s">
        <v>8</v>
      </c>
      <c r="D75" s="1"/>
      <c r="E75" s="16" t="s">
        <v>67</v>
      </c>
      <c r="F75" s="17" t="s">
        <v>254</v>
      </c>
      <c r="G75" s="17" t="s">
        <v>255</v>
      </c>
    </row>
    <row r="76" spans="1:7">
      <c r="A76" s="1" t="str">
        <f t="shared" si="0"/>
        <v>SK</v>
      </c>
      <c r="B76" s="1" t="str">
        <f t="shared" si="1"/>
        <v>2022</v>
      </c>
      <c r="C76" s="1" t="s">
        <v>14</v>
      </c>
      <c r="D76" s="1"/>
      <c r="E76" s="5" t="s">
        <v>68</v>
      </c>
      <c r="F76" s="6" t="s">
        <v>256</v>
      </c>
      <c r="G76" s="6" t="s">
        <v>257</v>
      </c>
    </row>
    <row r="77" spans="1:7">
      <c r="A77" s="1" t="str">
        <f t="shared" si="0"/>
        <v>SK</v>
      </c>
      <c r="B77" s="1" t="str">
        <f t="shared" si="1"/>
        <v>2022</v>
      </c>
      <c r="C77" s="1" t="s">
        <v>14</v>
      </c>
      <c r="D77" s="1"/>
      <c r="E77" s="5" t="s">
        <v>69</v>
      </c>
      <c r="F77" s="6" t="s">
        <v>258</v>
      </c>
      <c r="G77" s="6" t="s">
        <v>259</v>
      </c>
    </row>
    <row r="78" spans="1:7">
      <c r="A78" s="1" t="str">
        <f t="shared" si="0"/>
        <v>SK</v>
      </c>
      <c r="B78" s="1" t="str">
        <f t="shared" si="1"/>
        <v>2022</v>
      </c>
      <c r="C78" s="1" t="s">
        <v>8</v>
      </c>
      <c r="D78" s="1"/>
      <c r="E78" s="5" t="s">
        <v>70</v>
      </c>
      <c r="F78" s="6" t="s">
        <v>260</v>
      </c>
      <c r="G78" s="6" t="s">
        <v>261</v>
      </c>
    </row>
    <row r="79" spans="1:7">
      <c r="A79" s="1" t="str">
        <f t="shared" si="0"/>
        <v>SK</v>
      </c>
      <c r="B79" s="1" t="str">
        <f t="shared" si="1"/>
        <v>2022</v>
      </c>
      <c r="C79" s="9" t="s">
        <v>8</v>
      </c>
      <c r="D79" s="1"/>
      <c r="E79" s="5" t="s">
        <v>71</v>
      </c>
      <c r="F79" s="6" t="s">
        <v>262</v>
      </c>
      <c r="G79" s="6" t="s">
        <v>263</v>
      </c>
    </row>
    <row r="80" spans="1:7">
      <c r="A80" s="1" t="str">
        <f t="shared" si="0"/>
        <v>SK</v>
      </c>
      <c r="B80" s="1" t="str">
        <f t="shared" si="1"/>
        <v>2022</v>
      </c>
      <c r="C80" s="9" t="s">
        <v>8</v>
      </c>
      <c r="D80" s="1"/>
      <c r="E80" s="5" t="s">
        <v>72</v>
      </c>
      <c r="F80" s="6" t="s">
        <v>264</v>
      </c>
      <c r="G80" s="6" t="s">
        <v>265</v>
      </c>
    </row>
    <row r="81" spans="1:7">
      <c r="A81" s="1" t="str">
        <f t="shared" si="0"/>
        <v>SK</v>
      </c>
      <c r="B81" s="1" t="str">
        <f t="shared" si="1"/>
        <v>2022</v>
      </c>
      <c r="C81" s="1" t="s">
        <v>8</v>
      </c>
      <c r="D81" s="1"/>
      <c r="E81" s="5" t="s">
        <v>73</v>
      </c>
      <c r="F81" s="6" t="s">
        <v>266</v>
      </c>
      <c r="G81" s="6" t="s">
        <v>267</v>
      </c>
    </row>
    <row r="82" spans="1:7">
      <c r="A82" s="1" t="str">
        <f t="shared" si="0"/>
        <v>K</v>
      </c>
      <c r="B82" s="1" t="str">
        <f t="shared" si="1"/>
        <v>2022</v>
      </c>
      <c r="C82" s="1" t="s">
        <v>14</v>
      </c>
      <c r="D82" s="1"/>
      <c r="E82" s="5" t="s">
        <v>268</v>
      </c>
      <c r="F82" s="6" t="s">
        <v>269</v>
      </c>
      <c r="G82" s="6" t="s">
        <v>270</v>
      </c>
    </row>
    <row r="83" spans="1:7">
      <c r="A83" s="1" t="str">
        <f t="shared" si="0"/>
        <v>SK</v>
      </c>
      <c r="B83" s="1" t="str">
        <f t="shared" si="1"/>
        <v>2022</v>
      </c>
      <c r="C83" s="1" t="s">
        <v>74</v>
      </c>
      <c r="D83" s="1"/>
      <c r="E83" s="5" t="s">
        <v>75</v>
      </c>
      <c r="F83" s="6" t="s">
        <v>271</v>
      </c>
      <c r="G83" s="6" t="s">
        <v>272</v>
      </c>
    </row>
    <row r="84" spans="1:7">
      <c r="A84" s="1" t="str">
        <f t="shared" si="0"/>
        <v>K</v>
      </c>
      <c r="B84" s="1" t="str">
        <f t="shared" si="1"/>
        <v>2022</v>
      </c>
      <c r="C84" s="1" t="s">
        <v>14</v>
      </c>
      <c r="D84" s="1"/>
      <c r="E84" s="16" t="s">
        <v>273</v>
      </c>
      <c r="F84" s="17" t="s">
        <v>274</v>
      </c>
      <c r="G84" s="17" t="s">
        <v>275</v>
      </c>
    </row>
    <row r="85" spans="1:7">
      <c r="A85" s="1" t="str">
        <f t="shared" si="0"/>
        <v>K</v>
      </c>
      <c r="B85" s="1" t="str">
        <f t="shared" si="1"/>
        <v>2022</v>
      </c>
      <c r="C85" s="1" t="s">
        <v>14</v>
      </c>
      <c r="D85" s="1"/>
      <c r="E85" s="5" t="s">
        <v>276</v>
      </c>
      <c r="F85" s="6" t="s">
        <v>149</v>
      </c>
      <c r="G85" s="6" t="s">
        <v>277</v>
      </c>
    </row>
    <row r="86" spans="1:7">
      <c r="A86" s="1" t="str">
        <f t="shared" si="0"/>
        <v>SK</v>
      </c>
      <c r="B86" s="1" t="str">
        <f t="shared" si="1"/>
        <v>2022</v>
      </c>
      <c r="C86" s="9" t="s">
        <v>8</v>
      </c>
      <c r="D86" s="1"/>
      <c r="E86" s="5" t="s">
        <v>76</v>
      </c>
      <c r="F86" s="6" t="s">
        <v>278</v>
      </c>
      <c r="G86" s="6" t="s">
        <v>279</v>
      </c>
    </row>
    <row r="87" spans="1:7">
      <c r="A87" s="1" t="str">
        <f t="shared" si="0"/>
        <v>P</v>
      </c>
      <c r="B87" s="1" t="str">
        <f t="shared" si="1"/>
        <v>2022</v>
      </c>
      <c r="C87" s="1" t="s">
        <v>14</v>
      </c>
      <c r="D87" s="1"/>
      <c r="E87" s="16" t="s">
        <v>280</v>
      </c>
      <c r="F87" s="17" t="s">
        <v>281</v>
      </c>
      <c r="G87" s="17" t="s">
        <v>282</v>
      </c>
    </row>
    <row r="88" spans="1:7">
      <c r="A88" s="1" t="str">
        <f t="shared" si="0"/>
        <v>P</v>
      </c>
      <c r="B88" s="1" t="str">
        <f t="shared" si="1"/>
        <v>2022</v>
      </c>
      <c r="C88" s="1" t="s">
        <v>14</v>
      </c>
      <c r="D88" s="1"/>
      <c r="E88" s="5" t="s">
        <v>283</v>
      </c>
      <c r="F88" s="6" t="s">
        <v>281</v>
      </c>
      <c r="G88" s="6" t="s">
        <v>282</v>
      </c>
    </row>
    <row r="89" spans="1:7">
      <c r="A89" s="1" t="str">
        <f t="shared" si="0"/>
        <v>P</v>
      </c>
      <c r="B89" s="1" t="str">
        <f t="shared" si="1"/>
        <v>2022</v>
      </c>
      <c r="C89" s="1" t="s">
        <v>14</v>
      </c>
      <c r="D89" s="1"/>
      <c r="E89" s="5" t="s">
        <v>284</v>
      </c>
      <c r="F89" s="6" t="s">
        <v>281</v>
      </c>
      <c r="G89" s="6" t="s">
        <v>282</v>
      </c>
    </row>
    <row r="90" spans="1:7">
      <c r="A90" s="1" t="str">
        <f t="shared" si="0"/>
        <v>SK</v>
      </c>
      <c r="B90" s="1" t="str">
        <f t="shared" si="1"/>
        <v>2022</v>
      </c>
      <c r="C90" s="9" t="s">
        <v>8</v>
      </c>
      <c r="D90" s="1"/>
      <c r="E90" s="5" t="s">
        <v>77</v>
      </c>
      <c r="F90" s="6" t="s">
        <v>285</v>
      </c>
      <c r="G90" s="6" t="s">
        <v>286</v>
      </c>
    </row>
    <row r="91" spans="1:7">
      <c r="A91" s="1" t="str">
        <f t="shared" si="0"/>
        <v>SK</v>
      </c>
      <c r="B91" s="1" t="str">
        <f t="shared" si="1"/>
        <v>2022</v>
      </c>
      <c r="C91" s="9" t="s">
        <v>8</v>
      </c>
      <c r="D91" s="1"/>
      <c r="E91" s="5" t="s">
        <v>78</v>
      </c>
      <c r="F91" s="6" t="s">
        <v>287</v>
      </c>
      <c r="G91" s="6" t="s">
        <v>288</v>
      </c>
    </row>
    <row r="92" spans="1:7">
      <c r="A92" s="1" t="str">
        <f t="shared" si="0"/>
        <v>SK</v>
      </c>
      <c r="B92" s="1" t="str">
        <f t="shared" si="1"/>
        <v>2022</v>
      </c>
      <c r="C92" s="1" t="s">
        <v>14</v>
      </c>
      <c r="D92" s="1"/>
      <c r="E92" s="5" t="s">
        <v>79</v>
      </c>
      <c r="F92" s="6" t="s">
        <v>118</v>
      </c>
      <c r="G92" s="6" t="s">
        <v>289</v>
      </c>
    </row>
    <row r="93" spans="1:7">
      <c r="A93" s="1" t="str">
        <f t="shared" si="0"/>
        <v>SK</v>
      </c>
      <c r="B93" s="1" t="str">
        <f t="shared" si="1"/>
        <v>2022</v>
      </c>
      <c r="C93" s="1" t="s">
        <v>14</v>
      </c>
      <c r="D93" s="1"/>
      <c r="E93" s="5" t="s">
        <v>80</v>
      </c>
      <c r="F93" s="6" t="s">
        <v>118</v>
      </c>
      <c r="G93" s="6" t="s">
        <v>290</v>
      </c>
    </row>
    <row r="94" spans="1:7">
      <c r="A94" s="1" t="str">
        <f t="shared" si="0"/>
        <v>SK</v>
      </c>
      <c r="B94" s="1" t="str">
        <f t="shared" si="1"/>
        <v>2022</v>
      </c>
      <c r="C94" s="9" t="s">
        <v>8</v>
      </c>
      <c r="D94" s="1"/>
      <c r="E94" s="5" t="s">
        <v>81</v>
      </c>
      <c r="F94" s="6" t="s">
        <v>291</v>
      </c>
      <c r="G94" s="6" t="s">
        <v>292</v>
      </c>
    </row>
    <row r="95" spans="1:7">
      <c r="A95" s="1" t="str">
        <f t="shared" si="0"/>
        <v>SK</v>
      </c>
      <c r="B95" s="1" t="str">
        <f t="shared" si="1"/>
        <v>2022</v>
      </c>
      <c r="C95" s="9" t="s">
        <v>8</v>
      </c>
      <c r="D95" s="1"/>
      <c r="E95" s="5" t="s">
        <v>82</v>
      </c>
      <c r="F95" s="6" t="s">
        <v>293</v>
      </c>
      <c r="G95" s="6" t="s">
        <v>294</v>
      </c>
    </row>
    <row r="96" spans="1:7">
      <c r="A96" s="1" t="str">
        <f t="shared" si="0"/>
        <v>P</v>
      </c>
      <c r="B96" s="1" t="str">
        <f t="shared" si="1"/>
        <v>2022</v>
      </c>
      <c r="C96" s="1" t="s">
        <v>14</v>
      </c>
      <c r="D96" s="1"/>
      <c r="E96" s="5" t="s">
        <v>295</v>
      </c>
      <c r="F96" s="6" t="s">
        <v>296</v>
      </c>
      <c r="G96" s="6" t="s">
        <v>297</v>
      </c>
    </row>
    <row r="97" spans="1:7">
      <c r="A97" s="1" t="str">
        <f t="shared" si="0"/>
        <v>SK</v>
      </c>
      <c r="B97" s="1" t="str">
        <f t="shared" si="1"/>
        <v>2022</v>
      </c>
      <c r="C97" s="1" t="s">
        <v>8</v>
      </c>
      <c r="D97" s="1"/>
      <c r="E97" s="5" t="s">
        <v>83</v>
      </c>
      <c r="F97" s="6" t="s">
        <v>298</v>
      </c>
      <c r="G97" s="6" t="s">
        <v>299</v>
      </c>
    </row>
    <row r="98" spans="1:7">
      <c r="A98" s="1" t="str">
        <f t="shared" si="0"/>
        <v>SK</v>
      </c>
      <c r="B98" s="1" t="str">
        <f t="shared" si="1"/>
        <v>2022</v>
      </c>
      <c r="C98" s="1" t="s">
        <v>8</v>
      </c>
      <c r="D98" s="1"/>
      <c r="E98" s="5" t="s">
        <v>84</v>
      </c>
      <c r="F98" s="6" t="s">
        <v>298</v>
      </c>
      <c r="G98" s="6" t="s">
        <v>299</v>
      </c>
    </row>
    <row r="99" spans="1:7">
      <c r="A99" s="1" t="str">
        <f t="shared" si="0"/>
        <v>SK</v>
      </c>
      <c r="B99" s="1" t="str">
        <f t="shared" si="1"/>
        <v>2022</v>
      </c>
      <c r="C99" s="1" t="s">
        <v>8</v>
      </c>
      <c r="D99" s="1"/>
      <c r="E99" s="16" t="s">
        <v>85</v>
      </c>
      <c r="F99" s="17" t="s">
        <v>298</v>
      </c>
      <c r="G99" s="17" t="s">
        <v>299</v>
      </c>
    </row>
    <row r="100" spans="1:7">
      <c r="A100" s="1" t="str">
        <f t="shared" si="0"/>
        <v>SK</v>
      </c>
      <c r="B100" s="1" t="str">
        <f t="shared" si="1"/>
        <v>2022</v>
      </c>
      <c r="C100" s="1" t="s">
        <v>8</v>
      </c>
      <c r="D100" s="1"/>
      <c r="E100" s="5" t="s">
        <v>86</v>
      </c>
      <c r="F100" s="6" t="s">
        <v>298</v>
      </c>
      <c r="G100" s="6" t="s">
        <v>299</v>
      </c>
    </row>
    <row r="101" spans="1:7">
      <c r="A101" s="1" t="str">
        <f t="shared" si="0"/>
        <v>SK</v>
      </c>
      <c r="B101" s="1" t="str">
        <f t="shared" si="1"/>
        <v>2022</v>
      </c>
      <c r="C101" s="1" t="s">
        <v>8</v>
      </c>
      <c r="D101" s="1"/>
      <c r="E101" s="5" t="s">
        <v>87</v>
      </c>
      <c r="F101" s="6" t="s">
        <v>298</v>
      </c>
      <c r="G101" s="6" t="s">
        <v>299</v>
      </c>
    </row>
    <row r="102" spans="1:7">
      <c r="A102" s="1" t="str">
        <f t="shared" si="0"/>
        <v>SK</v>
      </c>
      <c r="B102" s="1" t="str">
        <f t="shared" si="1"/>
        <v>2022</v>
      </c>
      <c r="C102" s="1" t="s">
        <v>8</v>
      </c>
      <c r="D102" s="1"/>
      <c r="E102" s="5" t="s">
        <v>88</v>
      </c>
      <c r="F102" s="6" t="s">
        <v>298</v>
      </c>
      <c r="G102" s="6" t="s">
        <v>299</v>
      </c>
    </row>
    <row r="103" spans="1:7">
      <c r="A103" s="1" t="str">
        <f t="shared" si="0"/>
        <v>SK</v>
      </c>
      <c r="B103" s="1" t="str">
        <f t="shared" si="1"/>
        <v>2022</v>
      </c>
      <c r="C103" s="1" t="s">
        <v>8</v>
      </c>
      <c r="D103" s="1"/>
      <c r="E103" s="5" t="s">
        <v>89</v>
      </c>
      <c r="F103" s="6" t="s">
        <v>298</v>
      </c>
      <c r="G103" s="6" t="s">
        <v>299</v>
      </c>
    </row>
    <row r="104" spans="1:7">
      <c r="A104" s="1" t="str">
        <f t="shared" si="0"/>
        <v>SK</v>
      </c>
      <c r="B104" s="1" t="str">
        <f t="shared" si="1"/>
        <v>2022</v>
      </c>
      <c r="C104" s="9" t="s">
        <v>8</v>
      </c>
      <c r="D104" s="1"/>
      <c r="E104" s="16" t="s">
        <v>90</v>
      </c>
      <c r="F104" s="17" t="s">
        <v>298</v>
      </c>
      <c r="G104" s="17" t="s">
        <v>299</v>
      </c>
    </row>
    <row r="105" spans="1:7">
      <c r="A105" s="1" t="str">
        <f t="shared" si="0"/>
        <v>SK</v>
      </c>
      <c r="B105" s="1" t="str">
        <f t="shared" si="1"/>
        <v>2022</v>
      </c>
      <c r="C105" s="9" t="s">
        <v>8</v>
      </c>
      <c r="D105" s="1"/>
      <c r="E105" s="5" t="s">
        <v>91</v>
      </c>
      <c r="F105" s="6" t="s">
        <v>298</v>
      </c>
      <c r="G105" s="6" t="s">
        <v>299</v>
      </c>
    </row>
    <row r="106" spans="1:7">
      <c r="A106" s="1" t="str">
        <f t="shared" si="0"/>
        <v>SK</v>
      </c>
      <c r="B106" s="1" t="str">
        <f t="shared" si="1"/>
        <v>2022</v>
      </c>
      <c r="C106" s="9" t="s">
        <v>8</v>
      </c>
      <c r="D106" s="1"/>
      <c r="E106" s="5" t="s">
        <v>92</v>
      </c>
      <c r="F106" s="6" t="s">
        <v>120</v>
      </c>
      <c r="G106" s="6" t="s">
        <v>299</v>
      </c>
    </row>
    <row r="107" spans="1:7">
      <c r="A107" s="1" t="str">
        <f t="shared" si="0"/>
        <v>SK</v>
      </c>
      <c r="B107" s="1" t="str">
        <f t="shared" si="1"/>
        <v>2022</v>
      </c>
      <c r="C107" s="9" t="s">
        <v>8</v>
      </c>
      <c r="D107" s="1"/>
      <c r="E107" s="16" t="s">
        <v>93</v>
      </c>
      <c r="F107" s="17" t="s">
        <v>120</v>
      </c>
      <c r="G107" s="17" t="s">
        <v>299</v>
      </c>
    </row>
    <row r="108" spans="1:7">
      <c r="A108" s="1" t="str">
        <f t="shared" si="0"/>
        <v>SK</v>
      </c>
      <c r="B108" s="1" t="str">
        <f t="shared" si="1"/>
        <v>2022</v>
      </c>
      <c r="C108" s="9" t="s">
        <v>8</v>
      </c>
      <c r="D108" s="1"/>
      <c r="E108" s="5" t="s">
        <v>94</v>
      </c>
      <c r="F108" s="6" t="s">
        <v>120</v>
      </c>
      <c r="G108" s="6" t="s">
        <v>299</v>
      </c>
    </row>
    <row r="109" spans="1:7">
      <c r="A109" s="1" t="str">
        <f t="shared" si="0"/>
        <v>SK</v>
      </c>
      <c r="B109" s="1" t="str">
        <f t="shared" si="1"/>
        <v>2022</v>
      </c>
      <c r="C109" s="9" t="s">
        <v>8</v>
      </c>
      <c r="D109" s="1"/>
      <c r="E109" s="5" t="s">
        <v>95</v>
      </c>
      <c r="F109" s="6" t="s">
        <v>300</v>
      </c>
      <c r="G109" s="6" t="s">
        <v>301</v>
      </c>
    </row>
    <row r="110" spans="1:7">
      <c r="A110" s="1" t="str">
        <f t="shared" si="0"/>
        <v>SK</v>
      </c>
      <c r="B110" s="1" t="str">
        <f t="shared" si="1"/>
        <v>2022</v>
      </c>
      <c r="C110" s="1" t="s">
        <v>14</v>
      </c>
      <c r="D110" s="1"/>
      <c r="E110" s="5" t="s">
        <v>96</v>
      </c>
      <c r="F110" s="6" t="s">
        <v>302</v>
      </c>
      <c r="G110" s="6" t="s">
        <v>303</v>
      </c>
    </row>
    <row r="111" spans="1:7">
      <c r="A111" s="1" t="str">
        <f t="shared" si="0"/>
        <v>SK</v>
      </c>
      <c r="B111" s="1" t="str">
        <f t="shared" si="1"/>
        <v>2022</v>
      </c>
      <c r="C111" s="9" t="s">
        <v>8</v>
      </c>
      <c r="D111" s="1"/>
      <c r="E111" s="5" t="s">
        <v>97</v>
      </c>
      <c r="F111" s="6" t="s">
        <v>304</v>
      </c>
      <c r="G111" s="6" t="s">
        <v>305</v>
      </c>
    </row>
    <row r="112" spans="1:7">
      <c r="A112" s="1" t="str">
        <f t="shared" si="0"/>
        <v>SK</v>
      </c>
      <c r="B112" s="1" t="str">
        <f t="shared" si="1"/>
        <v>2022</v>
      </c>
      <c r="C112" s="9" t="s">
        <v>8</v>
      </c>
      <c r="D112" s="1"/>
      <c r="E112" s="5" t="s">
        <v>98</v>
      </c>
      <c r="F112" s="6" t="s">
        <v>306</v>
      </c>
      <c r="G112" s="6" t="s">
        <v>307</v>
      </c>
    </row>
    <row r="113" spans="1:7">
      <c r="A113" s="1" t="str">
        <f t="shared" si="0"/>
        <v>K</v>
      </c>
      <c r="B113" s="1" t="str">
        <f t="shared" si="1"/>
        <v>2022</v>
      </c>
      <c r="C113" s="1" t="s">
        <v>14</v>
      </c>
      <c r="D113" s="1"/>
      <c r="E113" s="5" t="s">
        <v>308</v>
      </c>
      <c r="F113" s="6" t="s">
        <v>149</v>
      </c>
      <c r="G113" s="6" t="s">
        <v>309</v>
      </c>
    </row>
    <row r="114" spans="1:7">
      <c r="A114" s="1" t="str">
        <f t="shared" si="0"/>
        <v>K</v>
      </c>
      <c r="B114" s="1" t="str">
        <f t="shared" si="1"/>
        <v>2022</v>
      </c>
      <c r="C114" s="1" t="s">
        <v>137</v>
      </c>
      <c r="D114" s="1"/>
      <c r="E114" s="5" t="s">
        <v>310</v>
      </c>
      <c r="F114" s="6" t="s">
        <v>139</v>
      </c>
      <c r="G114" s="6" t="s">
        <v>311</v>
      </c>
    </row>
    <row r="115" spans="1:7">
      <c r="A115" s="1" t="str">
        <f t="shared" si="0"/>
        <v>SK</v>
      </c>
      <c r="B115" s="1" t="str">
        <f t="shared" si="1"/>
        <v>2021</v>
      </c>
      <c r="C115" s="9" t="s">
        <v>8</v>
      </c>
      <c r="D115" s="1"/>
      <c r="E115" s="5" t="s">
        <v>312</v>
      </c>
      <c r="F115" s="6" t="s">
        <v>313</v>
      </c>
      <c r="G115" s="6" t="s">
        <v>314</v>
      </c>
    </row>
    <row r="116" spans="1:7">
      <c r="A116" s="1" t="str">
        <f t="shared" si="0"/>
        <v>SK</v>
      </c>
      <c r="B116" s="1" t="str">
        <f t="shared" si="1"/>
        <v>2021</v>
      </c>
      <c r="C116" s="9" t="s">
        <v>8</v>
      </c>
      <c r="D116" s="1"/>
      <c r="E116" s="5" t="s">
        <v>315</v>
      </c>
      <c r="F116" s="6" t="s">
        <v>120</v>
      </c>
      <c r="G116" s="6" t="s">
        <v>299</v>
      </c>
    </row>
    <row r="117" spans="1:7">
      <c r="A117" s="1" t="str">
        <f t="shared" si="0"/>
        <v>SK</v>
      </c>
      <c r="B117" s="1" t="str">
        <f t="shared" si="1"/>
        <v>2021</v>
      </c>
      <c r="C117" s="1" t="s">
        <v>14</v>
      </c>
      <c r="D117" s="1"/>
      <c r="E117" s="5" t="s">
        <v>316</v>
      </c>
      <c r="F117" s="6" t="s">
        <v>118</v>
      </c>
      <c r="G117" s="6" t="s">
        <v>317</v>
      </c>
    </row>
    <row r="118" spans="1:7">
      <c r="A118" s="1" t="str">
        <f t="shared" si="0"/>
        <v>SK</v>
      </c>
      <c r="B118" s="1" t="str">
        <f t="shared" si="1"/>
        <v>2021</v>
      </c>
      <c r="C118" s="9" t="s">
        <v>8</v>
      </c>
      <c r="D118" s="1"/>
      <c r="E118" s="5" t="s">
        <v>318</v>
      </c>
      <c r="F118" s="6" t="s">
        <v>120</v>
      </c>
      <c r="G118" s="6" t="s">
        <v>299</v>
      </c>
    </row>
    <row r="119" spans="1:7">
      <c r="A119" s="1" t="str">
        <f t="shared" si="0"/>
        <v>SK</v>
      </c>
      <c r="B119" s="1" t="str">
        <f t="shared" si="1"/>
        <v>2021</v>
      </c>
      <c r="C119" s="9" t="s">
        <v>8</v>
      </c>
      <c r="D119" s="1"/>
      <c r="E119" s="5" t="s">
        <v>319</v>
      </c>
      <c r="F119" s="6" t="s">
        <v>320</v>
      </c>
      <c r="G119" s="6" t="s">
        <v>321</v>
      </c>
    </row>
    <row r="120" spans="1:7">
      <c r="A120" s="1" t="str">
        <f t="shared" si="0"/>
        <v>SK</v>
      </c>
      <c r="B120" s="1" t="str">
        <f t="shared" si="1"/>
        <v>2021</v>
      </c>
      <c r="C120" s="9" t="s">
        <v>8</v>
      </c>
      <c r="D120" s="1"/>
      <c r="E120" s="5" t="s">
        <v>322</v>
      </c>
      <c r="F120" s="6" t="s">
        <v>323</v>
      </c>
      <c r="G120" s="6" t="s">
        <v>324</v>
      </c>
    </row>
    <row r="121" spans="1:7">
      <c r="A121" s="1" t="str">
        <f t="shared" si="0"/>
        <v>SK</v>
      </c>
      <c r="B121" s="1" t="str">
        <f t="shared" si="1"/>
        <v>2021</v>
      </c>
      <c r="C121" s="9" t="s">
        <v>8</v>
      </c>
      <c r="D121" s="1"/>
      <c r="E121" s="5" t="s">
        <v>325</v>
      </c>
      <c r="F121" s="6" t="s">
        <v>320</v>
      </c>
      <c r="G121" s="6" t="s">
        <v>326</v>
      </c>
    </row>
    <row r="122" spans="1:7">
      <c r="A122" s="1" t="str">
        <f t="shared" si="0"/>
        <v>SK</v>
      </c>
      <c r="B122" s="1" t="str">
        <f t="shared" si="1"/>
        <v>2021</v>
      </c>
      <c r="C122" s="1" t="s">
        <v>14</v>
      </c>
      <c r="D122" s="1"/>
      <c r="E122" s="5" t="s">
        <v>327</v>
      </c>
      <c r="F122" s="6" t="s">
        <v>118</v>
      </c>
      <c r="G122" s="6" t="s">
        <v>328</v>
      </c>
    </row>
    <row r="123" spans="1:7">
      <c r="A123" s="1" t="str">
        <f t="shared" si="0"/>
        <v>SK</v>
      </c>
      <c r="B123" s="1" t="str">
        <f t="shared" si="1"/>
        <v>2021</v>
      </c>
      <c r="C123" s="9" t="s">
        <v>8</v>
      </c>
      <c r="D123" s="1"/>
      <c r="E123" s="5" t="s">
        <v>329</v>
      </c>
      <c r="F123" s="6" t="s">
        <v>120</v>
      </c>
      <c r="G123" s="6" t="s">
        <v>330</v>
      </c>
    </row>
    <row r="124" spans="1:7">
      <c r="A124" s="1" t="str">
        <f t="shared" si="0"/>
        <v>SK</v>
      </c>
      <c r="B124" s="1" t="str">
        <f t="shared" si="1"/>
        <v>2021</v>
      </c>
      <c r="C124" s="9" t="s">
        <v>8</v>
      </c>
      <c r="D124" s="1"/>
      <c r="E124" s="5" t="s">
        <v>331</v>
      </c>
      <c r="F124" s="6" t="s">
        <v>120</v>
      </c>
      <c r="G124" s="6" t="s">
        <v>330</v>
      </c>
    </row>
    <row r="125" spans="1:7">
      <c r="A125" s="1" t="str">
        <f t="shared" si="0"/>
        <v>SK</v>
      </c>
      <c r="B125" s="1" t="str">
        <f t="shared" si="1"/>
        <v>2021</v>
      </c>
      <c r="C125" s="9" t="s">
        <v>8</v>
      </c>
      <c r="D125" s="1"/>
      <c r="E125" s="5" t="s">
        <v>332</v>
      </c>
      <c r="F125" s="6" t="s">
        <v>120</v>
      </c>
      <c r="G125" s="6" t="s">
        <v>330</v>
      </c>
    </row>
    <row r="126" spans="1:7">
      <c r="A126" s="1" t="str">
        <f t="shared" si="0"/>
        <v>SK</v>
      </c>
      <c r="B126" s="1" t="str">
        <f t="shared" si="1"/>
        <v>2021</v>
      </c>
      <c r="C126" s="9" t="s">
        <v>8</v>
      </c>
      <c r="D126" s="1"/>
      <c r="E126" s="16" t="s">
        <v>333</v>
      </c>
      <c r="F126" s="17" t="s">
        <v>120</v>
      </c>
      <c r="G126" s="17" t="s">
        <v>330</v>
      </c>
    </row>
    <row r="127" spans="1:7">
      <c r="A127" s="1" t="str">
        <f t="shared" si="0"/>
        <v>SK</v>
      </c>
      <c r="B127" s="1" t="str">
        <f t="shared" si="1"/>
        <v>2021</v>
      </c>
      <c r="C127" s="9" t="s">
        <v>8</v>
      </c>
      <c r="D127" s="1"/>
      <c r="E127" s="5" t="s">
        <v>334</v>
      </c>
      <c r="F127" s="6" t="s">
        <v>120</v>
      </c>
      <c r="G127" s="6" t="s">
        <v>330</v>
      </c>
    </row>
    <row r="128" spans="1:7">
      <c r="A128" s="1" t="str">
        <f t="shared" si="0"/>
        <v>SK</v>
      </c>
      <c r="B128" s="1" t="str">
        <f t="shared" si="1"/>
        <v>2021</v>
      </c>
      <c r="C128" s="9" t="s">
        <v>8</v>
      </c>
      <c r="D128" s="1"/>
      <c r="E128" s="5" t="s">
        <v>335</v>
      </c>
      <c r="F128" s="6" t="s">
        <v>120</v>
      </c>
      <c r="G128" s="6" t="s">
        <v>299</v>
      </c>
    </row>
    <row r="129" spans="1:7">
      <c r="A129" s="1" t="str">
        <f t="shared" si="0"/>
        <v>SK</v>
      </c>
      <c r="B129" s="1" t="str">
        <f t="shared" si="1"/>
        <v>2021</v>
      </c>
      <c r="C129" s="9" t="s">
        <v>8</v>
      </c>
      <c r="D129" s="1"/>
      <c r="E129" s="5" t="s">
        <v>336</v>
      </c>
      <c r="F129" s="6" t="s">
        <v>120</v>
      </c>
      <c r="G129" s="6" t="s">
        <v>299</v>
      </c>
    </row>
    <row r="130" spans="1:7">
      <c r="A130" s="1" t="str">
        <f t="shared" si="0"/>
        <v>SK</v>
      </c>
      <c r="B130" s="1" t="str">
        <f t="shared" si="1"/>
        <v>2021</v>
      </c>
      <c r="C130" s="9" t="s">
        <v>8</v>
      </c>
      <c r="D130" s="1"/>
      <c r="E130" s="5" t="s">
        <v>337</v>
      </c>
      <c r="F130" s="6" t="s">
        <v>120</v>
      </c>
      <c r="G130" s="6" t="s">
        <v>299</v>
      </c>
    </row>
    <row r="131" spans="1:7">
      <c r="A131" s="1" t="str">
        <f t="shared" si="0"/>
        <v>SK</v>
      </c>
      <c r="B131" s="1" t="str">
        <f t="shared" si="1"/>
        <v>2021</v>
      </c>
      <c r="C131" s="9" t="s">
        <v>8</v>
      </c>
      <c r="D131" s="1"/>
      <c r="E131" s="5" t="s">
        <v>338</v>
      </c>
      <c r="F131" s="6" t="s">
        <v>339</v>
      </c>
      <c r="G131" s="6" t="s">
        <v>340</v>
      </c>
    </row>
    <row r="132" spans="1:7">
      <c r="A132" s="1" t="str">
        <f t="shared" si="0"/>
        <v>SK</v>
      </c>
      <c r="B132" s="1" t="str">
        <f t="shared" si="1"/>
        <v>2021</v>
      </c>
      <c r="C132" s="9" t="s">
        <v>8</v>
      </c>
      <c r="D132" s="1"/>
      <c r="E132" s="16" t="s">
        <v>341</v>
      </c>
      <c r="F132" s="17" t="s">
        <v>342</v>
      </c>
      <c r="G132" s="17" t="s">
        <v>343</v>
      </c>
    </row>
    <row r="133" spans="1:7">
      <c r="A133" s="1" t="str">
        <f t="shared" si="0"/>
        <v>SK</v>
      </c>
      <c r="B133" s="1" t="str">
        <f t="shared" si="1"/>
        <v>2021</v>
      </c>
      <c r="C133" s="9" t="s">
        <v>8</v>
      </c>
      <c r="D133" s="1"/>
      <c r="E133" s="5" t="s">
        <v>344</v>
      </c>
      <c r="F133" s="6" t="s">
        <v>345</v>
      </c>
      <c r="G133" s="6" t="s">
        <v>346</v>
      </c>
    </row>
    <row r="134" spans="1:7">
      <c r="A134" s="1" t="str">
        <f t="shared" si="0"/>
        <v>SK</v>
      </c>
      <c r="B134" s="1" t="str">
        <f t="shared" si="1"/>
        <v>2021</v>
      </c>
      <c r="C134" s="9" t="s">
        <v>8</v>
      </c>
      <c r="D134" s="1"/>
      <c r="E134" s="16" t="s">
        <v>347</v>
      </c>
      <c r="F134" s="17" t="s">
        <v>348</v>
      </c>
      <c r="G134" s="17" t="s">
        <v>349</v>
      </c>
    </row>
    <row r="135" spans="1:7">
      <c r="A135" s="1" t="str">
        <f t="shared" si="0"/>
        <v>SK</v>
      </c>
      <c r="B135" s="1" t="str">
        <f t="shared" si="1"/>
        <v>2021</v>
      </c>
      <c r="C135" s="9" t="s">
        <v>8</v>
      </c>
      <c r="D135" s="1"/>
      <c r="E135" s="5" t="s">
        <v>350</v>
      </c>
      <c r="F135" s="6" t="s">
        <v>351</v>
      </c>
      <c r="G135" s="6" t="s">
        <v>352</v>
      </c>
    </row>
    <row r="136" spans="1:7">
      <c r="A136" s="1" t="str">
        <f t="shared" si="0"/>
        <v>SK</v>
      </c>
      <c r="B136" s="1" t="str">
        <f t="shared" si="1"/>
        <v>2021</v>
      </c>
      <c r="C136" s="9" t="s">
        <v>8</v>
      </c>
      <c r="D136" s="1"/>
      <c r="E136" s="5" t="s">
        <v>312</v>
      </c>
      <c r="F136" s="6" t="s">
        <v>313</v>
      </c>
      <c r="G136" s="6" t="s">
        <v>353</v>
      </c>
    </row>
    <row r="137" spans="1:7">
      <c r="A137" s="1" t="str">
        <f t="shared" si="0"/>
        <v>SK</v>
      </c>
      <c r="B137" s="1" t="str">
        <f t="shared" si="1"/>
        <v>2021</v>
      </c>
      <c r="C137" s="9" t="s">
        <v>8</v>
      </c>
      <c r="D137" s="1"/>
      <c r="E137" s="16" t="s">
        <v>354</v>
      </c>
      <c r="F137" s="17" t="s">
        <v>182</v>
      </c>
      <c r="G137" s="17" t="s">
        <v>355</v>
      </c>
    </row>
    <row r="138" spans="1:7">
      <c r="A138" s="1" t="str">
        <f t="shared" si="0"/>
        <v>SK</v>
      </c>
      <c r="B138" s="1" t="str">
        <f t="shared" si="1"/>
        <v>2021</v>
      </c>
      <c r="C138" s="9" t="s">
        <v>8</v>
      </c>
      <c r="D138" s="1"/>
      <c r="E138" s="5" t="s">
        <v>356</v>
      </c>
      <c r="F138" s="6" t="s">
        <v>357</v>
      </c>
      <c r="G138" s="6" t="s">
        <v>358</v>
      </c>
    </row>
    <row r="139" spans="1:7">
      <c r="A139" s="1" t="str">
        <f t="shared" si="0"/>
        <v>SK</v>
      </c>
      <c r="B139" s="1" t="str">
        <f t="shared" si="1"/>
        <v>2021</v>
      </c>
      <c r="C139" s="1" t="s">
        <v>14</v>
      </c>
      <c r="D139" s="1"/>
      <c r="E139" s="5" t="s">
        <v>359</v>
      </c>
      <c r="F139" s="6" t="s">
        <v>360</v>
      </c>
      <c r="G139" s="6" t="s">
        <v>361</v>
      </c>
    </row>
    <row r="140" spans="1:7">
      <c r="A140" s="1" t="str">
        <f t="shared" si="0"/>
        <v>SK</v>
      </c>
      <c r="B140" s="1" t="str">
        <f t="shared" si="1"/>
        <v>2021</v>
      </c>
      <c r="C140" s="9" t="s">
        <v>8</v>
      </c>
      <c r="D140" s="1"/>
      <c r="E140" s="5" t="s">
        <v>362</v>
      </c>
      <c r="F140" s="6" t="s">
        <v>363</v>
      </c>
      <c r="G140" s="6" t="s">
        <v>364</v>
      </c>
    </row>
    <row r="141" spans="1:7">
      <c r="A141" s="1" t="str">
        <f t="shared" si="0"/>
        <v>SK</v>
      </c>
      <c r="B141" s="1" t="str">
        <f t="shared" si="1"/>
        <v>2021</v>
      </c>
      <c r="C141" s="1" t="s">
        <v>14</v>
      </c>
      <c r="D141" s="1"/>
      <c r="E141" s="5" t="s">
        <v>365</v>
      </c>
      <c r="F141" s="6" t="s">
        <v>366</v>
      </c>
      <c r="G141" s="6" t="s">
        <v>367</v>
      </c>
    </row>
    <row r="142" spans="1:7">
      <c r="A142" s="1" t="str">
        <f t="shared" si="0"/>
        <v>K</v>
      </c>
      <c r="B142" s="1" t="str">
        <f t="shared" si="1"/>
        <v>2021</v>
      </c>
      <c r="C142" s="1" t="s">
        <v>137</v>
      </c>
      <c r="D142" s="1"/>
      <c r="E142" s="5" t="s">
        <v>368</v>
      </c>
      <c r="F142" s="6" t="s">
        <v>139</v>
      </c>
      <c r="G142" s="6" t="s">
        <v>369</v>
      </c>
    </row>
    <row r="143" spans="1:7">
      <c r="A143" s="1" t="str">
        <f t="shared" si="0"/>
        <v>K</v>
      </c>
      <c r="B143" s="1" t="str">
        <f t="shared" si="1"/>
        <v>2021</v>
      </c>
      <c r="C143" s="1" t="s">
        <v>137</v>
      </c>
      <c r="D143" s="1"/>
      <c r="E143" s="16" t="s">
        <v>370</v>
      </c>
      <c r="F143" s="17" t="s">
        <v>139</v>
      </c>
      <c r="G143" s="17" t="s">
        <v>371</v>
      </c>
    </row>
    <row r="144" spans="1:7">
      <c r="A144" s="1" t="str">
        <f t="shared" si="0"/>
        <v>P</v>
      </c>
      <c r="B144" s="1" t="str">
        <f t="shared" si="1"/>
        <v>2021</v>
      </c>
      <c r="C144" s="1" t="s">
        <v>14</v>
      </c>
      <c r="D144" s="1"/>
      <c r="E144" s="5" t="s">
        <v>372</v>
      </c>
      <c r="F144" s="6" t="s">
        <v>373</v>
      </c>
      <c r="G144" s="6" t="s">
        <v>374</v>
      </c>
    </row>
    <row r="145" spans="1:7">
      <c r="A145" s="1" t="str">
        <f t="shared" si="0"/>
        <v>P</v>
      </c>
      <c r="B145" s="1" t="str">
        <f t="shared" si="1"/>
        <v>2021</v>
      </c>
      <c r="C145" s="1" t="s">
        <v>14</v>
      </c>
      <c r="D145" s="1"/>
      <c r="E145" s="5" t="s">
        <v>375</v>
      </c>
      <c r="F145" s="6" t="s">
        <v>376</v>
      </c>
      <c r="G145" s="6" t="s">
        <v>377</v>
      </c>
    </row>
    <row r="146" spans="1:7">
      <c r="A146" s="1" t="str">
        <f t="shared" si="0"/>
        <v>SK</v>
      </c>
      <c r="B146" s="1" t="str">
        <f t="shared" si="1"/>
        <v>2021</v>
      </c>
      <c r="C146" s="9" t="s">
        <v>8</v>
      </c>
      <c r="D146" s="1"/>
      <c r="E146" s="5" t="s">
        <v>378</v>
      </c>
      <c r="F146" s="6" t="s">
        <v>320</v>
      </c>
      <c r="G146" s="6" t="s">
        <v>379</v>
      </c>
    </row>
    <row r="147" spans="1:7">
      <c r="A147" s="1" t="str">
        <f t="shared" si="0"/>
        <v>SK</v>
      </c>
      <c r="B147" s="1" t="str">
        <f t="shared" si="1"/>
        <v>2021</v>
      </c>
      <c r="C147" s="9" t="s">
        <v>8</v>
      </c>
      <c r="D147" s="1"/>
      <c r="E147" s="5" t="s">
        <v>380</v>
      </c>
      <c r="F147" s="6" t="s">
        <v>381</v>
      </c>
      <c r="G147" s="6" t="s">
        <v>382</v>
      </c>
    </row>
    <row r="148" spans="1:7">
      <c r="A148" s="1" t="str">
        <f t="shared" si="0"/>
        <v>SK</v>
      </c>
      <c r="B148" s="1" t="str">
        <f t="shared" si="1"/>
        <v>2021</v>
      </c>
      <c r="C148" s="9" t="s">
        <v>8</v>
      </c>
      <c r="D148" s="1"/>
      <c r="E148" s="5" t="s">
        <v>383</v>
      </c>
      <c r="F148" s="6" t="s">
        <v>384</v>
      </c>
      <c r="G148" s="6" t="s">
        <v>385</v>
      </c>
    </row>
    <row r="149" spans="1:7">
      <c r="A149" s="1" t="str">
        <f t="shared" si="0"/>
        <v>SK</v>
      </c>
      <c r="B149" s="1" t="str">
        <f t="shared" si="1"/>
        <v>2021</v>
      </c>
      <c r="C149" s="9" t="s">
        <v>8</v>
      </c>
      <c r="D149" s="1"/>
      <c r="E149" s="5" t="s">
        <v>386</v>
      </c>
      <c r="F149" s="6" t="s">
        <v>387</v>
      </c>
      <c r="G149" s="6" t="s">
        <v>388</v>
      </c>
    </row>
    <row r="150" spans="1:7">
      <c r="A150" s="1" t="str">
        <f t="shared" si="0"/>
        <v>SK</v>
      </c>
      <c r="B150" s="1" t="str">
        <f t="shared" si="1"/>
        <v>2021</v>
      </c>
      <c r="C150" s="9" t="s">
        <v>8</v>
      </c>
      <c r="D150" s="1"/>
      <c r="E150" s="5" t="s">
        <v>389</v>
      </c>
      <c r="F150" s="6" t="s">
        <v>390</v>
      </c>
      <c r="G150" s="6" t="s">
        <v>391</v>
      </c>
    </row>
    <row r="151" spans="1:7">
      <c r="A151" s="1" t="str">
        <f t="shared" si="0"/>
        <v>SK</v>
      </c>
      <c r="B151" s="1" t="str">
        <f t="shared" si="1"/>
        <v>2021</v>
      </c>
      <c r="C151" s="9" t="s">
        <v>8</v>
      </c>
      <c r="D151" s="1"/>
      <c r="E151" s="5" t="s">
        <v>392</v>
      </c>
      <c r="F151" s="6" t="s">
        <v>113</v>
      </c>
      <c r="G151" s="6" t="s">
        <v>393</v>
      </c>
    </row>
    <row r="152" spans="1:7">
      <c r="A152" s="1" t="str">
        <f t="shared" si="0"/>
        <v>SK</v>
      </c>
      <c r="B152" s="1" t="str">
        <f t="shared" si="1"/>
        <v>2021</v>
      </c>
      <c r="C152" s="9" t="s">
        <v>8</v>
      </c>
      <c r="D152" s="1"/>
      <c r="E152" s="5" t="s">
        <v>394</v>
      </c>
      <c r="F152" s="6" t="s">
        <v>395</v>
      </c>
      <c r="G152" s="6" t="s">
        <v>396</v>
      </c>
    </row>
    <row r="153" spans="1:7">
      <c r="A153" s="1" t="str">
        <f t="shared" si="0"/>
        <v>U</v>
      </c>
      <c r="B153" s="1" t="str">
        <f t="shared" si="1"/>
        <v>2021</v>
      </c>
      <c r="C153" s="1" t="s">
        <v>14</v>
      </c>
      <c r="D153" s="1"/>
      <c r="E153" s="5" t="s">
        <v>397</v>
      </c>
      <c r="F153" s="6" t="s">
        <v>398</v>
      </c>
      <c r="G153" s="6" t="s">
        <v>399</v>
      </c>
    </row>
    <row r="154" spans="1:7">
      <c r="A154" s="1" t="str">
        <f t="shared" si="0"/>
        <v>P</v>
      </c>
      <c r="B154" s="1" t="str">
        <f t="shared" si="1"/>
        <v>2021</v>
      </c>
      <c r="C154" s="1" t="s">
        <v>14</v>
      </c>
      <c r="D154" s="1"/>
      <c r="E154" s="5" t="s">
        <v>400</v>
      </c>
      <c r="F154" s="6" t="s">
        <v>401</v>
      </c>
      <c r="G154" s="6" t="s">
        <v>402</v>
      </c>
    </row>
    <row r="155" spans="1:7">
      <c r="A155" s="1" t="str">
        <f t="shared" si="0"/>
        <v>P</v>
      </c>
      <c r="B155" s="1" t="str">
        <f t="shared" si="1"/>
        <v>2021</v>
      </c>
      <c r="C155" s="1" t="s">
        <v>14</v>
      </c>
      <c r="D155" s="1"/>
      <c r="E155" s="5" t="s">
        <v>403</v>
      </c>
      <c r="F155" s="6" t="s">
        <v>404</v>
      </c>
      <c r="G155" s="6" t="s">
        <v>405</v>
      </c>
    </row>
    <row r="156" spans="1:7">
      <c r="A156" s="1" t="str">
        <f t="shared" si="0"/>
        <v>SK</v>
      </c>
      <c r="B156" s="1" t="str">
        <f t="shared" si="1"/>
        <v>2021</v>
      </c>
      <c r="C156" s="9" t="s">
        <v>8</v>
      </c>
      <c r="D156" s="1"/>
      <c r="E156" s="5" t="s">
        <v>406</v>
      </c>
      <c r="F156" s="6" t="s">
        <v>407</v>
      </c>
      <c r="G156" s="6" t="s">
        <v>408</v>
      </c>
    </row>
    <row r="157" spans="1:7">
      <c r="A157" s="1" t="str">
        <f t="shared" si="0"/>
        <v>SK</v>
      </c>
      <c r="B157" s="1" t="str">
        <f t="shared" si="1"/>
        <v>2021</v>
      </c>
      <c r="C157" s="9" t="s">
        <v>8</v>
      </c>
      <c r="D157" s="1"/>
      <c r="E157" s="5" t="s">
        <v>409</v>
      </c>
      <c r="F157" s="6" t="s">
        <v>218</v>
      </c>
      <c r="G157" s="6" t="s">
        <v>410</v>
      </c>
    </row>
    <row r="158" spans="1:7">
      <c r="A158" s="1" t="str">
        <f t="shared" si="0"/>
        <v>SK</v>
      </c>
      <c r="B158" s="1" t="str">
        <f t="shared" si="1"/>
        <v>2021</v>
      </c>
      <c r="C158" s="9" t="s">
        <v>8</v>
      </c>
      <c r="D158" s="1"/>
      <c r="E158" s="5" t="s">
        <v>411</v>
      </c>
      <c r="F158" s="6" t="s">
        <v>412</v>
      </c>
      <c r="G158" s="6" t="s">
        <v>413</v>
      </c>
    </row>
    <row r="159" spans="1:7">
      <c r="A159" s="1" t="str">
        <f t="shared" si="0"/>
        <v>SK</v>
      </c>
      <c r="B159" s="1" t="str">
        <f t="shared" si="1"/>
        <v>2021</v>
      </c>
      <c r="C159" s="9" t="s">
        <v>8</v>
      </c>
      <c r="D159" s="1"/>
      <c r="E159" s="16" t="s">
        <v>414</v>
      </c>
      <c r="F159" s="17" t="s">
        <v>151</v>
      </c>
      <c r="G159" s="17" t="s">
        <v>415</v>
      </c>
    </row>
    <row r="160" spans="1:7">
      <c r="A160" s="1" t="str">
        <f t="shared" si="0"/>
        <v>SK</v>
      </c>
      <c r="B160" s="1" t="str">
        <f t="shared" si="1"/>
        <v>2021</v>
      </c>
      <c r="C160" s="9" t="s">
        <v>8</v>
      </c>
      <c r="D160" s="1"/>
      <c r="E160" s="5" t="s">
        <v>416</v>
      </c>
      <c r="F160" s="6" t="s">
        <v>417</v>
      </c>
      <c r="G160" s="6" t="s">
        <v>418</v>
      </c>
    </row>
    <row r="161" spans="1:7">
      <c r="A161" s="1" t="str">
        <f t="shared" si="0"/>
        <v>SK</v>
      </c>
      <c r="B161" s="1" t="str">
        <f t="shared" si="1"/>
        <v>2021</v>
      </c>
      <c r="C161" s="1" t="s">
        <v>14</v>
      </c>
      <c r="D161" s="1"/>
      <c r="E161" s="5" t="s">
        <v>419</v>
      </c>
      <c r="F161" s="6" t="s">
        <v>420</v>
      </c>
      <c r="G161" s="6" t="s">
        <v>421</v>
      </c>
    </row>
    <row r="162" spans="1:7">
      <c r="A162" s="1" t="str">
        <f t="shared" si="0"/>
        <v>SK</v>
      </c>
      <c r="B162" s="1" t="str">
        <f t="shared" si="1"/>
        <v>2021</v>
      </c>
      <c r="C162" s="9" t="s">
        <v>8</v>
      </c>
      <c r="D162" s="1"/>
      <c r="E162" s="5" t="s">
        <v>422</v>
      </c>
      <c r="F162" s="6" t="s">
        <v>423</v>
      </c>
      <c r="G162" s="6" t="s">
        <v>424</v>
      </c>
    </row>
    <row r="163" spans="1:7">
      <c r="A163" s="1" t="str">
        <f t="shared" si="0"/>
        <v>SK</v>
      </c>
      <c r="B163" s="1" t="str">
        <f t="shared" si="1"/>
        <v>2021</v>
      </c>
      <c r="C163" s="1" t="s">
        <v>14</v>
      </c>
      <c r="D163" s="1"/>
      <c r="E163" s="5" t="s">
        <v>425</v>
      </c>
      <c r="F163" s="6" t="s">
        <v>420</v>
      </c>
      <c r="G163" s="6" t="s">
        <v>426</v>
      </c>
    </row>
    <row r="164" spans="1:7">
      <c r="A164" s="1" t="str">
        <f t="shared" si="0"/>
        <v>SK</v>
      </c>
      <c r="B164" s="1" t="str">
        <f t="shared" si="1"/>
        <v>2021</v>
      </c>
      <c r="C164" s="9" t="s">
        <v>8</v>
      </c>
      <c r="D164" s="1"/>
      <c r="E164" s="5" t="s">
        <v>427</v>
      </c>
      <c r="F164" s="6" t="s">
        <v>167</v>
      </c>
      <c r="G164" s="6" t="s">
        <v>428</v>
      </c>
    </row>
    <row r="165" spans="1:7">
      <c r="A165" s="1" t="str">
        <f t="shared" si="0"/>
        <v>SK</v>
      </c>
      <c r="B165" s="1" t="str">
        <f t="shared" si="1"/>
        <v>2021</v>
      </c>
      <c r="C165" s="1" t="s">
        <v>14</v>
      </c>
      <c r="D165" s="1"/>
      <c r="E165" s="5" t="s">
        <v>429</v>
      </c>
      <c r="F165" s="6" t="s">
        <v>420</v>
      </c>
      <c r="G165" s="6" t="s">
        <v>430</v>
      </c>
    </row>
    <row r="166" spans="1:7">
      <c r="A166" s="1" t="str">
        <f t="shared" si="0"/>
        <v>SK</v>
      </c>
      <c r="B166" s="1" t="str">
        <f t="shared" si="1"/>
        <v>2021</v>
      </c>
      <c r="C166" s="1" t="s">
        <v>14</v>
      </c>
      <c r="D166" s="1"/>
      <c r="E166" s="18" t="s">
        <v>431</v>
      </c>
      <c r="F166" s="6" t="s">
        <v>420</v>
      </c>
      <c r="G166" s="6" t="s">
        <v>432</v>
      </c>
    </row>
    <row r="167" spans="1:7">
      <c r="A167" s="1" t="str">
        <f t="shared" si="0"/>
        <v>SK</v>
      </c>
      <c r="B167" s="1" t="str">
        <f t="shared" si="1"/>
        <v>2021</v>
      </c>
      <c r="C167" s="1" t="s">
        <v>14</v>
      </c>
      <c r="D167" s="1"/>
      <c r="E167" s="5" t="s">
        <v>433</v>
      </c>
      <c r="F167" s="6" t="s">
        <v>420</v>
      </c>
      <c r="G167" s="6" t="s">
        <v>434</v>
      </c>
    </row>
    <row r="168" spans="1:7">
      <c r="A168" s="1" t="str">
        <f t="shared" si="0"/>
        <v>SK</v>
      </c>
      <c r="B168" s="1" t="str">
        <f t="shared" si="1"/>
        <v>2021</v>
      </c>
      <c r="C168" s="9" t="s">
        <v>8</v>
      </c>
      <c r="D168" s="1"/>
      <c r="E168" s="5" t="s">
        <v>435</v>
      </c>
      <c r="F168" s="6" t="s">
        <v>436</v>
      </c>
      <c r="G168" s="6" t="s">
        <v>437</v>
      </c>
    </row>
    <row r="169" spans="1:7">
      <c r="A169" s="1" t="str">
        <f t="shared" si="0"/>
        <v>SK</v>
      </c>
      <c r="B169" s="1" t="str">
        <f t="shared" si="1"/>
        <v>2021</v>
      </c>
      <c r="C169" s="9" t="s">
        <v>8</v>
      </c>
      <c r="D169" s="1"/>
      <c r="E169" s="5" t="s">
        <v>438</v>
      </c>
      <c r="F169" s="6" t="s">
        <v>439</v>
      </c>
      <c r="G169" s="6" t="s">
        <v>440</v>
      </c>
    </row>
    <row r="170" spans="1:7">
      <c r="A170" s="1" t="str">
        <f t="shared" si="0"/>
        <v>SK</v>
      </c>
      <c r="B170" s="1" t="str">
        <f t="shared" si="1"/>
        <v>2021</v>
      </c>
      <c r="C170" s="9" t="s">
        <v>8</v>
      </c>
      <c r="D170" s="1"/>
      <c r="E170" s="5" t="s">
        <v>441</v>
      </c>
      <c r="F170" s="6" t="s">
        <v>442</v>
      </c>
      <c r="G170" s="6" t="s">
        <v>443</v>
      </c>
    </row>
    <row r="171" spans="1:7">
      <c r="A171" s="1" t="str">
        <f t="shared" si="0"/>
        <v>SK</v>
      </c>
      <c r="B171" s="1" t="str">
        <f t="shared" si="1"/>
        <v>2021</v>
      </c>
      <c r="C171" s="9" t="s">
        <v>8</v>
      </c>
      <c r="D171" s="1"/>
      <c r="E171" s="5" t="s">
        <v>444</v>
      </c>
      <c r="F171" s="6" t="s">
        <v>224</v>
      </c>
      <c r="G171" s="6" t="s">
        <v>445</v>
      </c>
    </row>
    <row r="172" spans="1:7">
      <c r="A172" s="1" t="str">
        <f t="shared" si="0"/>
        <v>SK</v>
      </c>
      <c r="B172" s="1" t="str">
        <f t="shared" si="1"/>
        <v>2021</v>
      </c>
      <c r="C172" s="9" t="s">
        <v>8</v>
      </c>
      <c r="D172" s="1"/>
      <c r="E172" s="5" t="s">
        <v>446</v>
      </c>
      <c r="F172" s="6" t="s">
        <v>224</v>
      </c>
      <c r="G172" s="6" t="s">
        <v>447</v>
      </c>
    </row>
    <row r="173" spans="1:7">
      <c r="A173" s="1" t="str">
        <f t="shared" si="0"/>
        <v>SK</v>
      </c>
      <c r="B173" s="1" t="str">
        <f t="shared" si="1"/>
        <v>2021</v>
      </c>
      <c r="C173" s="9" t="s">
        <v>8</v>
      </c>
      <c r="D173" s="1"/>
      <c r="E173" s="5" t="s">
        <v>448</v>
      </c>
      <c r="F173" s="6" t="s">
        <v>439</v>
      </c>
      <c r="G173" s="6" t="s">
        <v>449</v>
      </c>
    </row>
    <row r="174" spans="1:7">
      <c r="A174" s="1" t="str">
        <f t="shared" si="0"/>
        <v>P</v>
      </c>
      <c r="B174" s="1" t="str">
        <f t="shared" si="1"/>
        <v>2021</v>
      </c>
      <c r="C174" s="1" t="s">
        <v>14</v>
      </c>
      <c r="D174" s="1"/>
      <c r="E174" s="5" t="s">
        <v>450</v>
      </c>
      <c r="F174" s="6" t="s">
        <v>451</v>
      </c>
      <c r="G174" s="6" t="s">
        <v>452</v>
      </c>
    </row>
    <row r="175" spans="1:7">
      <c r="A175" s="1" t="str">
        <f t="shared" si="0"/>
        <v>K</v>
      </c>
      <c r="B175" s="1" t="str">
        <f t="shared" si="1"/>
        <v>2021</v>
      </c>
      <c r="C175" s="1" t="s">
        <v>137</v>
      </c>
      <c r="D175" s="1"/>
      <c r="E175" s="16" t="s">
        <v>453</v>
      </c>
      <c r="F175" s="17" t="s">
        <v>139</v>
      </c>
      <c r="G175" s="17" t="s">
        <v>454</v>
      </c>
    </row>
    <row r="176" spans="1:7">
      <c r="A176" s="1" t="str">
        <f t="shared" si="0"/>
        <v>K</v>
      </c>
      <c r="B176" s="1" t="str">
        <f t="shared" si="1"/>
        <v>2021</v>
      </c>
      <c r="C176" s="1" t="s">
        <v>137</v>
      </c>
      <c r="D176" s="1"/>
      <c r="E176" s="5" t="s">
        <v>455</v>
      </c>
      <c r="F176" s="6" t="s">
        <v>456</v>
      </c>
      <c r="G176" s="6" t="s">
        <v>457</v>
      </c>
    </row>
    <row r="177" spans="1:7">
      <c r="A177" s="1" t="str">
        <f t="shared" si="0"/>
        <v>SK</v>
      </c>
      <c r="B177" s="1" t="str">
        <f t="shared" si="1"/>
        <v>2021</v>
      </c>
      <c r="C177" s="1" t="s">
        <v>14</v>
      </c>
      <c r="D177" s="1"/>
      <c r="E177" s="5" t="s">
        <v>458</v>
      </c>
      <c r="F177" s="6" t="s">
        <v>459</v>
      </c>
      <c r="G177" s="6" t="s">
        <v>460</v>
      </c>
    </row>
    <row r="178" spans="1:7">
      <c r="A178" s="1" t="str">
        <f t="shared" si="0"/>
        <v>SK</v>
      </c>
      <c r="B178" s="1" t="str">
        <f t="shared" si="1"/>
        <v>2021</v>
      </c>
      <c r="C178" s="1" t="s">
        <v>14</v>
      </c>
      <c r="D178" s="1"/>
      <c r="E178" s="5" t="s">
        <v>461</v>
      </c>
      <c r="F178" s="6" t="s">
        <v>462</v>
      </c>
      <c r="G178" s="6" t="s">
        <v>463</v>
      </c>
    </row>
    <row r="179" spans="1:7">
      <c r="A179" s="1" t="str">
        <f t="shared" si="0"/>
        <v>SK</v>
      </c>
      <c r="B179" s="1" t="str">
        <f t="shared" si="1"/>
        <v>2021</v>
      </c>
      <c r="C179" s="9" t="s">
        <v>8</v>
      </c>
      <c r="D179" s="1"/>
      <c r="E179" s="5" t="s">
        <v>464</v>
      </c>
      <c r="F179" s="6" t="s">
        <v>439</v>
      </c>
      <c r="G179" s="6" t="s">
        <v>465</v>
      </c>
    </row>
    <row r="180" spans="1:7">
      <c r="A180" s="1" t="str">
        <f t="shared" si="0"/>
        <v>SK</v>
      </c>
      <c r="B180" s="1" t="str">
        <f t="shared" si="1"/>
        <v>2021</v>
      </c>
      <c r="C180" s="9" t="s">
        <v>8</v>
      </c>
      <c r="D180" s="1"/>
      <c r="E180" s="5" t="s">
        <v>466</v>
      </c>
      <c r="F180" s="6" t="s">
        <v>141</v>
      </c>
      <c r="G180" s="6" t="s">
        <v>467</v>
      </c>
    </row>
    <row r="181" spans="1:7">
      <c r="A181" s="1" t="str">
        <f t="shared" si="0"/>
        <v>SK</v>
      </c>
      <c r="B181" s="1" t="str">
        <f t="shared" si="1"/>
        <v>2021</v>
      </c>
      <c r="C181" s="9" t="s">
        <v>8</v>
      </c>
      <c r="D181" s="1"/>
      <c r="E181" s="5" t="s">
        <v>468</v>
      </c>
      <c r="F181" s="6" t="s">
        <v>469</v>
      </c>
      <c r="G181" s="6" t="s">
        <v>470</v>
      </c>
    </row>
    <row r="182" spans="1:7">
      <c r="A182" s="1" t="str">
        <f t="shared" si="0"/>
        <v>SK</v>
      </c>
      <c r="B182" s="1" t="str">
        <f t="shared" si="1"/>
        <v>2021</v>
      </c>
      <c r="C182" s="9" t="s">
        <v>8</v>
      </c>
      <c r="D182" s="1"/>
      <c r="E182" s="5" t="s">
        <v>471</v>
      </c>
      <c r="F182" s="6" t="s">
        <v>224</v>
      </c>
      <c r="G182" s="6" t="s">
        <v>472</v>
      </c>
    </row>
    <row r="183" spans="1:7">
      <c r="A183" s="1" t="str">
        <f t="shared" si="0"/>
        <v>SK</v>
      </c>
      <c r="B183" s="1" t="str">
        <f t="shared" si="1"/>
        <v>2021</v>
      </c>
      <c r="C183" s="9" t="s">
        <v>8</v>
      </c>
      <c r="D183" s="1"/>
      <c r="E183" s="5" t="s">
        <v>473</v>
      </c>
      <c r="F183" s="6" t="s">
        <v>474</v>
      </c>
      <c r="G183" s="6" t="s">
        <v>475</v>
      </c>
    </row>
    <row r="184" spans="1:7">
      <c r="A184" s="1" t="str">
        <f t="shared" si="0"/>
        <v>SK</v>
      </c>
      <c r="B184" s="1" t="str">
        <f t="shared" si="1"/>
        <v>2021</v>
      </c>
      <c r="C184" s="9" t="s">
        <v>8</v>
      </c>
      <c r="D184" s="1"/>
      <c r="E184" s="5" t="s">
        <v>476</v>
      </c>
      <c r="F184" s="6" t="s">
        <v>477</v>
      </c>
      <c r="G184" s="6" t="s">
        <v>478</v>
      </c>
    </row>
    <row r="185" spans="1:7">
      <c r="A185" s="1" t="str">
        <f t="shared" si="0"/>
        <v>SK</v>
      </c>
      <c r="B185" s="1" t="str">
        <f t="shared" si="1"/>
        <v>2021</v>
      </c>
      <c r="C185" s="9" t="s">
        <v>8</v>
      </c>
      <c r="D185" s="1"/>
      <c r="E185" s="5" t="s">
        <v>479</v>
      </c>
      <c r="F185" s="6" t="s">
        <v>480</v>
      </c>
      <c r="G185" s="6" t="s">
        <v>481</v>
      </c>
    </row>
    <row r="186" spans="1:7">
      <c r="A186" s="1" t="str">
        <f t="shared" si="0"/>
        <v>SK</v>
      </c>
      <c r="B186" s="1" t="str">
        <f t="shared" si="1"/>
        <v>2021</v>
      </c>
      <c r="C186" s="9" t="s">
        <v>8</v>
      </c>
      <c r="D186" s="1"/>
      <c r="E186" s="5" t="s">
        <v>482</v>
      </c>
      <c r="F186" s="6" t="s">
        <v>483</v>
      </c>
      <c r="G186" s="6" t="s">
        <v>484</v>
      </c>
    </row>
    <row r="187" spans="1:7">
      <c r="A187" s="1" t="str">
        <f t="shared" si="0"/>
        <v>SK</v>
      </c>
      <c r="B187" s="1" t="str">
        <f t="shared" si="1"/>
        <v>2021</v>
      </c>
      <c r="C187" s="1" t="s">
        <v>14</v>
      </c>
      <c r="D187" s="1"/>
      <c r="E187" s="5" t="s">
        <v>485</v>
      </c>
      <c r="F187" s="6" t="s">
        <v>302</v>
      </c>
      <c r="G187" s="6" t="s">
        <v>486</v>
      </c>
    </row>
    <row r="188" spans="1:7">
      <c r="A188" s="1" t="str">
        <f t="shared" si="0"/>
        <v>SK</v>
      </c>
      <c r="B188" s="1" t="str">
        <f t="shared" si="1"/>
        <v>2021</v>
      </c>
      <c r="C188" s="9" t="s">
        <v>8</v>
      </c>
      <c r="D188" s="1"/>
      <c r="E188" s="5" t="s">
        <v>487</v>
      </c>
      <c r="F188" s="6" t="s">
        <v>488</v>
      </c>
      <c r="G188" s="6" t="s">
        <v>489</v>
      </c>
    </row>
    <row r="189" spans="1:7">
      <c r="A189" s="1" t="str">
        <f t="shared" si="0"/>
        <v>SK</v>
      </c>
      <c r="B189" s="1" t="str">
        <f t="shared" si="1"/>
        <v>2021</v>
      </c>
      <c r="C189" s="9" t="s">
        <v>8</v>
      </c>
      <c r="D189" s="1"/>
      <c r="E189" s="5" t="s">
        <v>490</v>
      </c>
      <c r="F189" s="6" t="s">
        <v>224</v>
      </c>
      <c r="G189" s="6" t="s">
        <v>491</v>
      </c>
    </row>
    <row r="190" spans="1:7">
      <c r="A190" s="1" t="str">
        <f t="shared" si="0"/>
        <v>SK</v>
      </c>
      <c r="B190" s="1" t="str">
        <f t="shared" si="1"/>
        <v>2021</v>
      </c>
      <c r="C190" s="9" t="s">
        <v>8</v>
      </c>
      <c r="D190" s="1"/>
      <c r="E190" s="16" t="s">
        <v>492</v>
      </c>
      <c r="F190" s="17" t="s">
        <v>493</v>
      </c>
      <c r="G190" s="17" t="s">
        <v>494</v>
      </c>
    </row>
    <row r="191" spans="1:7">
      <c r="A191" s="1" t="str">
        <f t="shared" si="0"/>
        <v>SK</v>
      </c>
      <c r="B191" s="1" t="str">
        <f t="shared" si="1"/>
        <v>2021</v>
      </c>
      <c r="C191" s="1" t="s">
        <v>14</v>
      </c>
      <c r="D191" s="1"/>
      <c r="E191" s="5" t="s">
        <v>495</v>
      </c>
      <c r="F191" s="6" t="s">
        <v>118</v>
      </c>
      <c r="G191" s="6" t="s">
        <v>496</v>
      </c>
    </row>
    <row r="192" spans="1:7">
      <c r="A192" s="1" t="str">
        <f t="shared" si="0"/>
        <v>SK</v>
      </c>
      <c r="B192" s="1" t="str">
        <f t="shared" si="1"/>
        <v>2021</v>
      </c>
      <c r="C192" s="9" t="s">
        <v>8</v>
      </c>
      <c r="D192" s="1"/>
      <c r="E192" s="16" t="s">
        <v>497</v>
      </c>
      <c r="F192" s="17" t="s">
        <v>498</v>
      </c>
      <c r="G192" s="17" t="s">
        <v>499</v>
      </c>
    </row>
    <row r="193" spans="1:7">
      <c r="A193" s="1" t="str">
        <f t="shared" si="0"/>
        <v>SK</v>
      </c>
      <c r="B193" s="1" t="str">
        <f t="shared" si="1"/>
        <v>2021</v>
      </c>
      <c r="C193" s="9" t="s">
        <v>8</v>
      </c>
      <c r="D193" s="1"/>
      <c r="E193" s="5" t="s">
        <v>500</v>
      </c>
      <c r="F193" s="6" t="s">
        <v>501</v>
      </c>
      <c r="G193" s="6" t="s">
        <v>502</v>
      </c>
    </row>
    <row r="194" spans="1:7">
      <c r="A194" s="1" t="str">
        <f t="shared" si="0"/>
        <v>P</v>
      </c>
      <c r="B194" s="1" t="str">
        <f t="shared" si="1"/>
        <v>2021</v>
      </c>
      <c r="C194" s="1" t="s">
        <v>14</v>
      </c>
      <c r="D194" s="1"/>
      <c r="E194" s="5" t="s">
        <v>503</v>
      </c>
      <c r="F194" s="6" t="s">
        <v>504</v>
      </c>
      <c r="G194" s="6" t="s">
        <v>505</v>
      </c>
    </row>
    <row r="195" spans="1:7">
      <c r="A195" s="1" t="str">
        <f t="shared" si="0"/>
        <v>K</v>
      </c>
      <c r="B195" s="1" t="str">
        <f t="shared" si="1"/>
        <v>2021</v>
      </c>
      <c r="C195" s="1" t="s">
        <v>14</v>
      </c>
      <c r="D195" s="1"/>
      <c r="E195" s="5" t="s">
        <v>506</v>
      </c>
      <c r="F195" s="6" t="s">
        <v>507</v>
      </c>
      <c r="G195" s="6" t="s">
        <v>508</v>
      </c>
    </row>
    <row r="196" spans="1:7">
      <c r="A196" s="1" t="str">
        <f t="shared" si="0"/>
        <v>K</v>
      </c>
      <c r="B196" s="1" t="str">
        <f t="shared" si="1"/>
        <v>2021</v>
      </c>
      <c r="C196" s="1" t="s">
        <v>14</v>
      </c>
      <c r="D196" s="1"/>
      <c r="E196" s="16" t="s">
        <v>509</v>
      </c>
      <c r="F196" s="17" t="s">
        <v>510</v>
      </c>
      <c r="G196" s="17" t="s">
        <v>511</v>
      </c>
    </row>
    <row r="197" spans="1:7">
      <c r="A197" s="1" t="str">
        <f t="shared" si="0"/>
        <v>P</v>
      </c>
      <c r="B197" s="1" t="str">
        <f t="shared" si="1"/>
        <v>2021</v>
      </c>
      <c r="C197" s="1" t="s">
        <v>14</v>
      </c>
      <c r="D197" s="1"/>
      <c r="E197" s="5" t="s">
        <v>512</v>
      </c>
      <c r="F197" s="6" t="s">
        <v>513</v>
      </c>
      <c r="G197" s="6" t="s">
        <v>514</v>
      </c>
    </row>
    <row r="198" spans="1:7">
      <c r="A198" s="1" t="str">
        <f t="shared" si="0"/>
        <v>U</v>
      </c>
      <c r="B198" s="1" t="str">
        <f t="shared" si="1"/>
        <v>2021</v>
      </c>
      <c r="C198" s="1" t="s">
        <v>14</v>
      </c>
      <c r="D198" s="1"/>
      <c r="E198" s="16" t="s">
        <v>515</v>
      </c>
      <c r="F198" s="17" t="s">
        <v>269</v>
      </c>
      <c r="G198" s="17" t="s">
        <v>516</v>
      </c>
    </row>
    <row r="199" spans="1:7">
      <c r="A199" s="1" t="str">
        <f t="shared" si="0"/>
        <v>SK</v>
      </c>
      <c r="B199" s="1" t="str">
        <f t="shared" si="1"/>
        <v>2021</v>
      </c>
      <c r="C199" s="9" t="s">
        <v>8</v>
      </c>
      <c r="D199" s="1"/>
      <c r="E199" s="5" t="s">
        <v>517</v>
      </c>
      <c r="F199" s="6" t="s">
        <v>518</v>
      </c>
      <c r="G199" s="6" t="s">
        <v>519</v>
      </c>
    </row>
    <row r="200" spans="1:7">
      <c r="A200" s="1" t="str">
        <f t="shared" si="0"/>
        <v>SK</v>
      </c>
      <c r="B200" s="1" t="str">
        <f t="shared" si="1"/>
        <v>2021</v>
      </c>
      <c r="C200" s="1" t="s">
        <v>14</v>
      </c>
      <c r="D200" s="1"/>
      <c r="E200" s="5" t="s">
        <v>520</v>
      </c>
      <c r="F200" s="6" t="s">
        <v>521</v>
      </c>
      <c r="G200" s="6" t="s">
        <v>522</v>
      </c>
    </row>
    <row r="201" spans="1:7">
      <c r="A201" s="1" t="str">
        <f t="shared" si="0"/>
        <v>SK</v>
      </c>
      <c r="B201" s="1" t="str">
        <f t="shared" si="1"/>
        <v>2021</v>
      </c>
      <c r="C201" s="9" t="s">
        <v>8</v>
      </c>
      <c r="D201" s="1"/>
      <c r="E201" s="16" t="s">
        <v>523</v>
      </c>
      <c r="F201" s="17" t="s">
        <v>524</v>
      </c>
      <c r="G201" s="17" t="s">
        <v>525</v>
      </c>
    </row>
    <row r="202" spans="1:7">
      <c r="A202" s="1" t="str">
        <f t="shared" si="0"/>
        <v>SK</v>
      </c>
      <c r="B202" s="1" t="str">
        <f t="shared" si="1"/>
        <v>2021</v>
      </c>
      <c r="C202" s="9" t="s">
        <v>8</v>
      </c>
      <c r="D202" s="1"/>
      <c r="E202" s="5" t="s">
        <v>526</v>
      </c>
      <c r="F202" s="6" t="s">
        <v>527</v>
      </c>
      <c r="G202" s="6" t="s">
        <v>528</v>
      </c>
    </row>
    <row r="203" spans="1:7">
      <c r="A203" s="1" t="str">
        <f t="shared" si="0"/>
        <v>SK</v>
      </c>
      <c r="B203" s="1" t="str">
        <f t="shared" si="1"/>
        <v>2021</v>
      </c>
      <c r="C203" s="9" t="s">
        <v>8</v>
      </c>
      <c r="D203" s="1"/>
      <c r="E203" s="16" t="s">
        <v>529</v>
      </c>
      <c r="F203" s="17" t="s">
        <v>530</v>
      </c>
      <c r="G203" s="17" t="s">
        <v>531</v>
      </c>
    </row>
    <row r="204" spans="1:7">
      <c r="A204" s="1" t="str">
        <f t="shared" si="0"/>
        <v>SK</v>
      </c>
      <c r="B204" s="1" t="str">
        <f t="shared" si="1"/>
        <v>2021</v>
      </c>
      <c r="C204" s="9" t="s">
        <v>8</v>
      </c>
      <c r="D204" s="1"/>
      <c r="E204" s="5" t="s">
        <v>532</v>
      </c>
      <c r="F204" s="6" t="s">
        <v>533</v>
      </c>
      <c r="G204" s="6" t="s">
        <v>534</v>
      </c>
    </row>
    <row r="205" spans="1:7">
      <c r="A205" s="1" t="str">
        <f t="shared" si="0"/>
        <v>SK</v>
      </c>
      <c r="B205" s="1" t="str">
        <f t="shared" si="1"/>
        <v>2021</v>
      </c>
      <c r="C205" s="1" t="s">
        <v>14</v>
      </c>
      <c r="D205" s="1"/>
      <c r="E205" s="16" t="s">
        <v>535</v>
      </c>
      <c r="F205" s="17" t="s">
        <v>536</v>
      </c>
      <c r="G205" s="17" t="s">
        <v>537</v>
      </c>
    </row>
    <row r="206" spans="1:7">
      <c r="A206" s="1" t="str">
        <f t="shared" si="0"/>
        <v>SK</v>
      </c>
      <c r="B206" s="1" t="str">
        <f t="shared" si="1"/>
        <v>2021</v>
      </c>
      <c r="C206" s="9" t="s">
        <v>8</v>
      </c>
      <c r="D206" s="1"/>
      <c r="E206" s="5" t="s">
        <v>538</v>
      </c>
      <c r="F206" s="6" t="s">
        <v>477</v>
      </c>
      <c r="G206" s="6" t="s">
        <v>539</v>
      </c>
    </row>
    <row r="207" spans="1:7">
      <c r="A207" s="1" t="str">
        <f t="shared" si="0"/>
        <v>SK</v>
      </c>
      <c r="B207" s="1" t="str">
        <f t="shared" si="1"/>
        <v>2021</v>
      </c>
      <c r="C207" s="9" t="s">
        <v>8</v>
      </c>
      <c r="D207" s="1"/>
      <c r="E207" s="5" t="s">
        <v>540</v>
      </c>
      <c r="F207" s="6" t="s">
        <v>151</v>
      </c>
      <c r="G207" s="6" t="s">
        <v>541</v>
      </c>
    </row>
    <row r="208" spans="1:7">
      <c r="A208" s="1" t="str">
        <f t="shared" si="0"/>
        <v>P</v>
      </c>
      <c r="B208" s="1" t="str">
        <f t="shared" si="1"/>
        <v>2021</v>
      </c>
      <c r="C208" s="1" t="s">
        <v>14</v>
      </c>
      <c r="D208" s="1"/>
      <c r="E208" s="5" t="s">
        <v>542</v>
      </c>
      <c r="F208" s="6" t="s">
        <v>543</v>
      </c>
      <c r="G208" s="6" t="s">
        <v>544</v>
      </c>
    </row>
    <row r="209" spans="1:7">
      <c r="A209" s="1" t="str">
        <f t="shared" si="0"/>
        <v>P</v>
      </c>
      <c r="B209" s="1" t="str">
        <f t="shared" si="1"/>
        <v>2021</v>
      </c>
      <c r="C209" s="1" t="s">
        <v>14</v>
      </c>
      <c r="D209" s="1"/>
      <c r="E209" s="5" t="s">
        <v>545</v>
      </c>
      <c r="F209" s="6" t="s">
        <v>187</v>
      </c>
      <c r="G209" s="6" t="s">
        <v>546</v>
      </c>
    </row>
    <row r="210" spans="1:7">
      <c r="A210" s="1" t="str">
        <f t="shared" si="0"/>
        <v>P</v>
      </c>
      <c r="B210" s="1" t="str">
        <f t="shared" si="1"/>
        <v>2021</v>
      </c>
      <c r="C210" s="1" t="s">
        <v>14</v>
      </c>
      <c r="D210" s="1"/>
      <c r="E210" s="5" t="s">
        <v>547</v>
      </c>
      <c r="F210" s="6" t="s">
        <v>548</v>
      </c>
      <c r="G210" s="6" t="s">
        <v>549</v>
      </c>
    </row>
    <row r="211" spans="1:7">
      <c r="A211" s="1" t="str">
        <f t="shared" si="0"/>
        <v>K</v>
      </c>
      <c r="B211" s="1" t="str">
        <f t="shared" si="1"/>
        <v>2021</v>
      </c>
      <c r="C211" s="1" t="s">
        <v>137</v>
      </c>
      <c r="D211" s="1"/>
      <c r="E211" s="5" t="s">
        <v>550</v>
      </c>
      <c r="F211" s="6" t="s">
        <v>139</v>
      </c>
      <c r="G211" s="6" t="s">
        <v>551</v>
      </c>
    </row>
    <row r="212" spans="1:7">
      <c r="A212" s="1" t="str">
        <f t="shared" si="0"/>
        <v>K</v>
      </c>
      <c r="B212" s="1" t="str">
        <f t="shared" si="1"/>
        <v>2021</v>
      </c>
      <c r="C212" s="1" t="s">
        <v>14</v>
      </c>
      <c r="D212" s="1"/>
      <c r="E212" s="5" t="s">
        <v>552</v>
      </c>
      <c r="F212" s="6" t="s">
        <v>507</v>
      </c>
      <c r="G212" s="6" t="s">
        <v>553</v>
      </c>
    </row>
    <row r="213" spans="1:7">
      <c r="A213" s="1" t="str">
        <f t="shared" si="0"/>
        <v>SK</v>
      </c>
      <c r="B213" s="1" t="str">
        <f t="shared" si="1"/>
        <v>2021</v>
      </c>
      <c r="C213" s="9" t="s">
        <v>8</v>
      </c>
      <c r="D213" s="1"/>
      <c r="E213" s="5" t="s">
        <v>554</v>
      </c>
      <c r="F213" s="6" t="s">
        <v>224</v>
      </c>
      <c r="G213" s="6" t="s">
        <v>555</v>
      </c>
    </row>
    <row r="214" spans="1:7">
      <c r="A214" s="1" t="str">
        <f t="shared" si="0"/>
        <v>SK</v>
      </c>
      <c r="B214" s="1" t="str">
        <f t="shared" si="1"/>
        <v>2021</v>
      </c>
      <c r="C214" s="9" t="s">
        <v>8</v>
      </c>
      <c r="D214" s="1"/>
      <c r="E214" s="16" t="s">
        <v>556</v>
      </c>
      <c r="F214" s="17" t="s">
        <v>557</v>
      </c>
      <c r="G214" s="17" t="s">
        <v>558</v>
      </c>
    </row>
    <row r="215" spans="1:7">
      <c r="A215" s="1" t="str">
        <f t="shared" si="0"/>
        <v>SK</v>
      </c>
      <c r="B215" s="1" t="str">
        <f t="shared" si="1"/>
        <v>2021</v>
      </c>
      <c r="C215" s="9" t="s">
        <v>8</v>
      </c>
      <c r="D215" s="1"/>
      <c r="E215" s="16" t="s">
        <v>559</v>
      </c>
      <c r="F215" s="17" t="s">
        <v>167</v>
      </c>
      <c r="G215" s="17" t="s">
        <v>560</v>
      </c>
    </row>
    <row r="216" spans="1:7">
      <c r="A216" s="1" t="str">
        <f t="shared" si="0"/>
        <v>SK</v>
      </c>
      <c r="B216" s="1" t="str">
        <f t="shared" si="1"/>
        <v>2021</v>
      </c>
      <c r="C216" s="9" t="s">
        <v>8</v>
      </c>
      <c r="D216" s="1"/>
      <c r="E216" s="5" t="s">
        <v>561</v>
      </c>
      <c r="F216" s="6" t="s">
        <v>562</v>
      </c>
      <c r="G216" s="6" t="s">
        <v>563</v>
      </c>
    </row>
    <row r="217" spans="1:7">
      <c r="A217" s="1" t="str">
        <f t="shared" si="0"/>
        <v>P</v>
      </c>
      <c r="B217" s="1" t="str">
        <f t="shared" si="1"/>
        <v>2021</v>
      </c>
      <c r="C217" s="1" t="s">
        <v>14</v>
      </c>
      <c r="D217" s="1"/>
      <c r="E217" s="5" t="s">
        <v>564</v>
      </c>
      <c r="F217" s="6" t="s">
        <v>565</v>
      </c>
      <c r="G217" s="6" t="s">
        <v>566</v>
      </c>
    </row>
    <row r="218" spans="1:7">
      <c r="A218" s="1" t="str">
        <f t="shared" si="0"/>
        <v>P</v>
      </c>
      <c r="B218" s="1" t="str">
        <f t="shared" si="1"/>
        <v>2021</v>
      </c>
      <c r="C218" s="1" t="s">
        <v>14</v>
      </c>
      <c r="D218" s="1"/>
      <c r="E218" s="16" t="s">
        <v>567</v>
      </c>
      <c r="F218" s="17" t="s">
        <v>504</v>
      </c>
      <c r="G218" s="17" t="s">
        <v>568</v>
      </c>
    </row>
    <row r="219" spans="1:7">
      <c r="A219" s="1" t="str">
        <f t="shared" si="0"/>
        <v>P</v>
      </c>
      <c r="B219" s="1" t="str">
        <f t="shared" si="1"/>
        <v>2021</v>
      </c>
      <c r="C219" s="1" t="s">
        <v>14</v>
      </c>
      <c r="D219" s="1"/>
      <c r="E219" s="5" t="s">
        <v>569</v>
      </c>
      <c r="F219" s="6" t="s">
        <v>570</v>
      </c>
      <c r="G219" s="6" t="s">
        <v>571</v>
      </c>
    </row>
    <row r="220" spans="1:7">
      <c r="A220" s="1" t="str">
        <f t="shared" si="0"/>
        <v>P</v>
      </c>
      <c r="B220" s="1" t="str">
        <f t="shared" si="1"/>
        <v>2021</v>
      </c>
      <c r="C220" s="1" t="s">
        <v>14</v>
      </c>
      <c r="D220" s="1"/>
      <c r="E220" s="5" t="s">
        <v>572</v>
      </c>
      <c r="F220" s="6" t="s">
        <v>573</v>
      </c>
      <c r="G220" s="6" t="s">
        <v>574</v>
      </c>
    </row>
    <row r="221" spans="1:7">
      <c r="A221" s="1" t="str">
        <f t="shared" si="0"/>
        <v>K</v>
      </c>
      <c r="B221" s="1" t="str">
        <f t="shared" si="1"/>
        <v>2020</v>
      </c>
      <c r="C221" s="1" t="s">
        <v>14</v>
      </c>
      <c r="D221" s="1"/>
      <c r="E221" s="5" t="s">
        <v>575</v>
      </c>
      <c r="F221" s="6" t="s">
        <v>576</v>
      </c>
      <c r="G221" s="6" t="s">
        <v>577</v>
      </c>
    </row>
    <row r="222" spans="1:7">
      <c r="A222" s="1" t="str">
        <f t="shared" si="0"/>
        <v>P</v>
      </c>
      <c r="B222" s="1" t="str">
        <f t="shared" si="1"/>
        <v>2020</v>
      </c>
      <c r="C222" s="1" t="s">
        <v>14</v>
      </c>
      <c r="D222" s="1"/>
      <c r="E222" s="5" t="s">
        <v>578</v>
      </c>
      <c r="F222" s="6" t="s">
        <v>579</v>
      </c>
      <c r="G222" s="6" t="s">
        <v>580</v>
      </c>
    </row>
    <row r="223" spans="1:7">
      <c r="A223" s="1" t="str">
        <f t="shared" si="0"/>
        <v>SK</v>
      </c>
      <c r="B223" s="1" t="str">
        <f t="shared" si="1"/>
        <v>2020</v>
      </c>
      <c r="C223" s="9" t="s">
        <v>8</v>
      </c>
      <c r="D223" s="1"/>
      <c r="E223" s="5" t="s">
        <v>581</v>
      </c>
      <c r="F223" s="6" t="s">
        <v>582</v>
      </c>
      <c r="G223" s="6" t="s">
        <v>583</v>
      </c>
    </row>
    <row r="224" spans="1:7">
      <c r="A224" s="1" t="str">
        <f t="shared" si="0"/>
        <v>SK</v>
      </c>
      <c r="B224" s="1" t="str">
        <f t="shared" si="1"/>
        <v>2020</v>
      </c>
      <c r="C224" s="1" t="s">
        <v>14</v>
      </c>
      <c r="D224" s="1"/>
      <c r="E224" s="5" t="s">
        <v>584</v>
      </c>
      <c r="F224" s="6" t="s">
        <v>302</v>
      </c>
      <c r="G224" s="6" t="s">
        <v>585</v>
      </c>
    </row>
    <row r="225" spans="1:7">
      <c r="A225" s="1" t="str">
        <f t="shared" si="0"/>
        <v>SK</v>
      </c>
      <c r="B225" s="1" t="str">
        <f t="shared" si="1"/>
        <v>2020</v>
      </c>
      <c r="C225" s="9" t="s">
        <v>8</v>
      </c>
      <c r="D225" s="1"/>
      <c r="E225" s="5" t="s">
        <v>586</v>
      </c>
      <c r="F225" s="6" t="s">
        <v>423</v>
      </c>
      <c r="G225" s="6" t="s">
        <v>587</v>
      </c>
    </row>
    <row r="226" spans="1:7">
      <c r="A226" s="1" t="str">
        <f t="shared" si="0"/>
        <v>SK</v>
      </c>
      <c r="B226" s="1" t="str">
        <f t="shared" si="1"/>
        <v>2020</v>
      </c>
      <c r="C226" s="9" t="s">
        <v>8</v>
      </c>
      <c r="D226" s="1"/>
      <c r="E226" s="5" t="s">
        <v>588</v>
      </c>
      <c r="F226" s="6" t="s">
        <v>589</v>
      </c>
      <c r="G226" s="6" t="s">
        <v>590</v>
      </c>
    </row>
    <row r="227" spans="1:7">
      <c r="A227" s="1" t="str">
        <f t="shared" si="0"/>
        <v>SK</v>
      </c>
      <c r="B227" s="1" t="str">
        <f t="shared" si="1"/>
        <v>2020</v>
      </c>
      <c r="C227" s="9" t="s">
        <v>8</v>
      </c>
      <c r="D227" s="1"/>
      <c r="E227" s="5" t="s">
        <v>591</v>
      </c>
      <c r="F227" s="6" t="s">
        <v>592</v>
      </c>
      <c r="G227" s="6" t="s">
        <v>593</v>
      </c>
    </row>
    <row r="228" spans="1:7">
      <c r="A228" s="1" t="str">
        <f t="shared" si="0"/>
        <v>SK</v>
      </c>
      <c r="B228" s="1" t="str">
        <f t="shared" si="1"/>
        <v>2020</v>
      </c>
      <c r="C228" s="1" t="s">
        <v>14</v>
      </c>
      <c r="D228" s="1"/>
      <c r="E228" s="16" t="s">
        <v>594</v>
      </c>
      <c r="F228" s="17" t="s">
        <v>595</v>
      </c>
      <c r="G228" s="17" t="s">
        <v>596</v>
      </c>
    </row>
    <row r="229" spans="1:7">
      <c r="A229" s="1" t="str">
        <f t="shared" si="0"/>
        <v>K</v>
      </c>
      <c r="B229" s="1" t="str">
        <f t="shared" si="1"/>
        <v>2020</v>
      </c>
      <c r="C229" s="1" t="s">
        <v>137</v>
      </c>
      <c r="D229" s="1"/>
      <c r="E229" s="5" t="s">
        <v>597</v>
      </c>
      <c r="F229" s="6" t="s">
        <v>249</v>
      </c>
      <c r="G229" s="6" t="s">
        <v>598</v>
      </c>
    </row>
    <row r="230" spans="1:7">
      <c r="A230" s="1" t="str">
        <f t="shared" si="0"/>
        <v>SK</v>
      </c>
      <c r="B230" s="1" t="str">
        <f t="shared" si="1"/>
        <v>2020</v>
      </c>
      <c r="C230" s="9" t="s">
        <v>8</v>
      </c>
      <c r="D230" s="1"/>
      <c r="E230" s="16" t="s">
        <v>599</v>
      </c>
      <c r="F230" s="17" t="s">
        <v>224</v>
      </c>
      <c r="G230" s="17" t="s">
        <v>600</v>
      </c>
    </row>
    <row r="231" spans="1:7">
      <c r="A231" s="1" t="str">
        <f t="shared" si="0"/>
        <v>SK</v>
      </c>
      <c r="B231" s="1" t="str">
        <f t="shared" si="1"/>
        <v>2020</v>
      </c>
      <c r="C231" s="9" t="s">
        <v>8</v>
      </c>
      <c r="D231" s="1"/>
      <c r="E231" s="5" t="s">
        <v>601</v>
      </c>
      <c r="F231" s="6" t="s">
        <v>602</v>
      </c>
      <c r="G231" s="6" t="s">
        <v>603</v>
      </c>
    </row>
    <row r="232" spans="1:7">
      <c r="A232" s="1" t="str">
        <f t="shared" si="0"/>
        <v>SK</v>
      </c>
      <c r="B232" s="1" t="str">
        <f t="shared" si="1"/>
        <v>2020</v>
      </c>
      <c r="C232" s="1" t="s">
        <v>14</v>
      </c>
      <c r="D232" s="1"/>
      <c r="E232" s="5" t="s">
        <v>604</v>
      </c>
      <c r="F232" s="6" t="s">
        <v>605</v>
      </c>
      <c r="G232" s="6" t="s">
        <v>606</v>
      </c>
    </row>
    <row r="233" spans="1:7">
      <c r="A233" s="1" t="str">
        <f t="shared" si="0"/>
        <v>SK</v>
      </c>
      <c r="B233" s="1" t="str">
        <f t="shared" si="1"/>
        <v>2020</v>
      </c>
      <c r="C233" s="1" t="s">
        <v>14</v>
      </c>
      <c r="D233" s="1"/>
      <c r="E233" s="16" t="s">
        <v>607</v>
      </c>
      <c r="F233" s="17" t="s">
        <v>608</v>
      </c>
      <c r="G233" s="17" t="s">
        <v>609</v>
      </c>
    </row>
    <row r="234" spans="1:7">
      <c r="A234" s="1" t="str">
        <f t="shared" si="0"/>
        <v>SK</v>
      </c>
      <c r="B234" s="1" t="str">
        <f t="shared" si="1"/>
        <v>2020</v>
      </c>
      <c r="C234" s="9" t="s">
        <v>8</v>
      </c>
      <c r="D234" s="1"/>
      <c r="E234" s="5" t="s">
        <v>610</v>
      </c>
      <c r="F234" s="6" t="s">
        <v>143</v>
      </c>
      <c r="G234" s="6" t="s">
        <v>611</v>
      </c>
    </row>
    <row r="235" spans="1:7">
      <c r="A235" s="1" t="str">
        <f t="shared" si="0"/>
        <v>P</v>
      </c>
      <c r="B235" s="1" t="str">
        <f t="shared" si="1"/>
        <v>2020</v>
      </c>
      <c r="C235" s="1" t="s">
        <v>14</v>
      </c>
      <c r="D235" s="1"/>
      <c r="E235" s="5" t="s">
        <v>612</v>
      </c>
      <c r="F235" s="6" t="s">
        <v>504</v>
      </c>
      <c r="G235" s="6" t="s">
        <v>613</v>
      </c>
    </row>
    <row r="236" spans="1:7">
      <c r="A236" s="1" t="str">
        <f t="shared" si="0"/>
        <v>K</v>
      </c>
      <c r="B236" s="1" t="str">
        <f t="shared" si="1"/>
        <v>2020</v>
      </c>
      <c r="C236" s="1" t="s">
        <v>14</v>
      </c>
      <c r="D236" s="1"/>
      <c r="E236" s="5" t="s">
        <v>614</v>
      </c>
      <c r="F236" s="6" t="s">
        <v>507</v>
      </c>
      <c r="G236" s="6" t="s">
        <v>615</v>
      </c>
    </row>
    <row r="237" spans="1:7">
      <c r="A237" s="1" t="str">
        <f t="shared" si="0"/>
        <v>SK</v>
      </c>
      <c r="B237" s="1" t="str">
        <f t="shared" si="1"/>
        <v>2020</v>
      </c>
      <c r="C237" s="9" t="s">
        <v>8</v>
      </c>
      <c r="D237" s="1"/>
      <c r="E237" s="5" t="s">
        <v>616</v>
      </c>
      <c r="F237" s="6" t="s">
        <v>167</v>
      </c>
      <c r="G237" s="6" t="s">
        <v>617</v>
      </c>
    </row>
    <row r="238" spans="1:7">
      <c r="A238" s="1" t="str">
        <f t="shared" si="0"/>
        <v>SK</v>
      </c>
      <c r="B238" s="1" t="str">
        <f t="shared" si="1"/>
        <v>2020</v>
      </c>
      <c r="C238" s="9" t="s">
        <v>8</v>
      </c>
      <c r="D238" s="1"/>
      <c r="E238" s="5" t="s">
        <v>618</v>
      </c>
      <c r="F238" s="6" t="s">
        <v>619</v>
      </c>
      <c r="G238" s="6" t="s">
        <v>620</v>
      </c>
    </row>
    <row r="239" spans="1:7">
      <c r="A239" s="1" t="str">
        <f t="shared" si="0"/>
        <v>SK</v>
      </c>
      <c r="B239" s="1" t="str">
        <f t="shared" si="1"/>
        <v>2020</v>
      </c>
      <c r="C239" s="1" t="s">
        <v>14</v>
      </c>
      <c r="D239" s="1"/>
      <c r="E239" s="5" t="s">
        <v>621</v>
      </c>
      <c r="F239" s="6" t="s">
        <v>622</v>
      </c>
      <c r="G239" s="6" t="s">
        <v>623</v>
      </c>
    </row>
    <row r="240" spans="1:7">
      <c r="A240" s="1" t="str">
        <f t="shared" si="0"/>
        <v>SK</v>
      </c>
      <c r="B240" s="1" t="str">
        <f t="shared" si="1"/>
        <v>2020</v>
      </c>
      <c r="C240" s="9" t="s">
        <v>8</v>
      </c>
      <c r="D240" s="1"/>
      <c r="E240" s="5" t="s">
        <v>624</v>
      </c>
      <c r="F240" s="6" t="s">
        <v>120</v>
      </c>
      <c r="G240" s="6" t="s">
        <v>625</v>
      </c>
    </row>
    <row r="241" spans="1:7">
      <c r="A241" s="1" t="str">
        <f t="shared" si="0"/>
        <v>SK</v>
      </c>
      <c r="B241" s="1" t="str">
        <f t="shared" si="1"/>
        <v>2020</v>
      </c>
      <c r="C241" s="9" t="s">
        <v>8</v>
      </c>
      <c r="D241" s="1"/>
      <c r="E241" s="5" t="s">
        <v>626</v>
      </c>
      <c r="F241" s="6" t="s">
        <v>627</v>
      </c>
      <c r="G241" s="6" t="s">
        <v>628</v>
      </c>
    </row>
    <row r="242" spans="1:7">
      <c r="A242" s="1" t="str">
        <f t="shared" si="0"/>
        <v>SK</v>
      </c>
      <c r="B242" s="1" t="str">
        <f t="shared" si="1"/>
        <v>2020</v>
      </c>
      <c r="C242" s="9" t="s">
        <v>8</v>
      </c>
      <c r="D242" s="1"/>
      <c r="E242" s="5" t="s">
        <v>629</v>
      </c>
      <c r="F242" s="6" t="s">
        <v>627</v>
      </c>
      <c r="G242" s="6" t="s">
        <v>630</v>
      </c>
    </row>
    <row r="243" spans="1:7">
      <c r="A243" s="1" t="str">
        <f t="shared" si="0"/>
        <v>SK</v>
      </c>
      <c r="B243" s="1" t="str">
        <f t="shared" si="1"/>
        <v>2020</v>
      </c>
      <c r="C243" s="9" t="s">
        <v>8</v>
      </c>
      <c r="D243" s="1"/>
      <c r="E243" s="16" t="s">
        <v>631</v>
      </c>
      <c r="F243" s="17" t="s">
        <v>592</v>
      </c>
      <c r="G243" s="17" t="s">
        <v>632</v>
      </c>
    </row>
    <row r="244" spans="1:7">
      <c r="A244" s="1" t="str">
        <f t="shared" si="0"/>
        <v>SK</v>
      </c>
      <c r="B244" s="1" t="str">
        <f t="shared" si="1"/>
        <v>2020</v>
      </c>
      <c r="C244" s="9" t="s">
        <v>8</v>
      </c>
      <c r="D244" s="1"/>
      <c r="E244" s="16" t="s">
        <v>633</v>
      </c>
      <c r="F244" s="17" t="s">
        <v>592</v>
      </c>
      <c r="G244" s="17" t="s">
        <v>632</v>
      </c>
    </row>
    <row r="245" spans="1:7">
      <c r="A245" s="1" t="str">
        <f t="shared" si="0"/>
        <v>SK</v>
      </c>
      <c r="B245" s="1" t="str">
        <f t="shared" si="1"/>
        <v>2020</v>
      </c>
      <c r="C245" s="9" t="s">
        <v>8</v>
      </c>
      <c r="D245" s="1"/>
      <c r="E245" s="5" t="s">
        <v>634</v>
      </c>
      <c r="F245" s="6" t="s">
        <v>635</v>
      </c>
      <c r="G245" s="6" t="s">
        <v>636</v>
      </c>
    </row>
    <row r="246" spans="1:7">
      <c r="A246" s="1" t="str">
        <f t="shared" si="0"/>
        <v>SK</v>
      </c>
      <c r="B246" s="1" t="str">
        <f t="shared" si="1"/>
        <v>2020</v>
      </c>
      <c r="C246" s="9" t="s">
        <v>8</v>
      </c>
      <c r="D246" s="1"/>
      <c r="E246" s="5" t="s">
        <v>637</v>
      </c>
      <c r="F246" s="6" t="s">
        <v>387</v>
      </c>
      <c r="G246" s="6" t="s">
        <v>638</v>
      </c>
    </row>
    <row r="247" spans="1:7">
      <c r="A247" s="1" t="str">
        <f t="shared" si="0"/>
        <v>SK</v>
      </c>
      <c r="B247" s="1" t="str">
        <f t="shared" si="1"/>
        <v>2020</v>
      </c>
      <c r="C247" s="9" t="s">
        <v>8</v>
      </c>
      <c r="D247" s="1"/>
      <c r="E247" s="5" t="s">
        <v>639</v>
      </c>
      <c r="F247" s="6" t="s">
        <v>143</v>
      </c>
      <c r="G247" s="6" t="s">
        <v>640</v>
      </c>
    </row>
    <row r="248" spans="1:7">
      <c r="A248" s="1" t="str">
        <f t="shared" si="0"/>
        <v>SK</v>
      </c>
      <c r="B248" s="1" t="str">
        <f t="shared" si="1"/>
        <v>2020</v>
      </c>
      <c r="C248" s="9" t="s">
        <v>8</v>
      </c>
      <c r="D248" s="1"/>
      <c r="E248" s="16" t="s">
        <v>641</v>
      </c>
      <c r="F248" s="17" t="s">
        <v>224</v>
      </c>
      <c r="G248" s="17" t="s">
        <v>642</v>
      </c>
    </row>
    <row r="249" spans="1:7">
      <c r="A249" s="1" t="str">
        <f t="shared" si="0"/>
        <v>Pp</v>
      </c>
      <c r="B249" s="1" t="str">
        <f t="shared" si="1"/>
        <v>2020</v>
      </c>
      <c r="C249" s="1" t="s">
        <v>137</v>
      </c>
      <c r="D249" s="1"/>
      <c r="E249" s="5" t="s">
        <v>643</v>
      </c>
      <c r="F249" s="6" t="s">
        <v>139</v>
      </c>
      <c r="G249" s="6" t="s">
        <v>644</v>
      </c>
    </row>
    <row r="250" spans="1:7">
      <c r="A250" s="1" t="str">
        <f t="shared" si="0"/>
        <v>K</v>
      </c>
      <c r="B250" s="1" t="str">
        <f t="shared" si="1"/>
        <v>2020</v>
      </c>
      <c r="C250" s="1" t="s">
        <v>137</v>
      </c>
      <c r="D250" s="1"/>
      <c r="E250" s="5" t="s">
        <v>645</v>
      </c>
      <c r="F250" s="6" t="s">
        <v>646</v>
      </c>
      <c r="G250" s="6" t="s">
        <v>647</v>
      </c>
    </row>
    <row r="251" spans="1:7">
      <c r="A251" s="1" t="str">
        <f t="shared" si="0"/>
        <v>K</v>
      </c>
      <c r="B251" s="1" t="str">
        <f t="shared" si="1"/>
        <v>2020</v>
      </c>
      <c r="C251" s="1" t="s">
        <v>14</v>
      </c>
      <c r="D251" s="1"/>
      <c r="E251" s="5" t="s">
        <v>648</v>
      </c>
      <c r="F251" s="6" t="s">
        <v>149</v>
      </c>
      <c r="G251" s="6" t="s">
        <v>649</v>
      </c>
    </row>
    <row r="252" spans="1:7">
      <c r="A252" s="1" t="str">
        <f t="shared" si="0"/>
        <v>P</v>
      </c>
      <c r="B252" s="1" t="str">
        <f t="shared" si="1"/>
        <v>2020</v>
      </c>
      <c r="C252" s="1" t="s">
        <v>14</v>
      </c>
      <c r="D252" s="1"/>
      <c r="E252" s="5" t="s">
        <v>650</v>
      </c>
      <c r="F252" s="6" t="s">
        <v>651</v>
      </c>
      <c r="G252" s="6" t="s">
        <v>652</v>
      </c>
    </row>
    <row r="253" spans="1:7">
      <c r="A253" s="1" t="str">
        <f t="shared" si="0"/>
        <v>P</v>
      </c>
      <c r="B253" s="1" t="str">
        <f t="shared" si="1"/>
        <v>2020</v>
      </c>
      <c r="C253" s="1" t="s">
        <v>14</v>
      </c>
      <c r="D253" s="1"/>
      <c r="E253" s="16" t="s">
        <v>653</v>
      </c>
      <c r="F253" s="17" t="s">
        <v>296</v>
      </c>
      <c r="G253" s="17" t="s">
        <v>654</v>
      </c>
    </row>
    <row r="254" spans="1:7">
      <c r="A254" s="1" t="str">
        <f t="shared" si="0"/>
        <v>SK</v>
      </c>
      <c r="B254" s="1" t="str">
        <f t="shared" si="1"/>
        <v>2020</v>
      </c>
      <c r="C254" s="9" t="s">
        <v>8</v>
      </c>
      <c r="D254" s="1"/>
      <c r="E254" s="5" t="s">
        <v>655</v>
      </c>
      <c r="F254" s="6" t="s">
        <v>656</v>
      </c>
      <c r="G254" s="6" t="s">
        <v>657</v>
      </c>
    </row>
    <row r="255" spans="1:7">
      <c r="A255" s="1" t="str">
        <f t="shared" si="0"/>
        <v>SK</v>
      </c>
      <c r="B255" s="1" t="str">
        <f t="shared" si="1"/>
        <v>2020</v>
      </c>
      <c r="C255" s="9" t="s">
        <v>8</v>
      </c>
      <c r="D255" s="1"/>
      <c r="E255" s="5" t="s">
        <v>658</v>
      </c>
      <c r="F255" s="6" t="s">
        <v>557</v>
      </c>
      <c r="G255" s="6" t="s">
        <v>659</v>
      </c>
    </row>
    <row r="256" spans="1:7">
      <c r="A256" s="1" t="str">
        <f t="shared" si="0"/>
        <v>SK</v>
      </c>
      <c r="B256" s="1" t="str">
        <f t="shared" si="1"/>
        <v>2020</v>
      </c>
      <c r="C256" s="9" t="s">
        <v>8</v>
      </c>
      <c r="D256" s="1"/>
      <c r="E256" s="5" t="s">
        <v>660</v>
      </c>
      <c r="F256" s="6" t="s">
        <v>661</v>
      </c>
      <c r="G256" s="6" t="s">
        <v>662</v>
      </c>
    </row>
    <row r="257" spans="1:7">
      <c r="A257" s="1" t="str">
        <f t="shared" si="0"/>
        <v>SK</v>
      </c>
      <c r="B257" s="1" t="str">
        <f t="shared" si="1"/>
        <v>2020</v>
      </c>
      <c r="C257" s="9" t="s">
        <v>8</v>
      </c>
      <c r="D257" s="1"/>
      <c r="E257" s="16" t="s">
        <v>663</v>
      </c>
      <c r="F257" s="17" t="s">
        <v>439</v>
      </c>
      <c r="G257" s="17" t="s">
        <v>664</v>
      </c>
    </row>
    <row r="258" spans="1:7">
      <c r="A258" s="1" t="str">
        <f t="shared" si="0"/>
        <v>SK</v>
      </c>
      <c r="B258" s="1" t="str">
        <f t="shared" si="1"/>
        <v>2020</v>
      </c>
      <c r="C258" s="9" t="s">
        <v>8</v>
      </c>
      <c r="D258" s="1"/>
      <c r="E258" s="16" t="s">
        <v>665</v>
      </c>
      <c r="F258" s="17" t="s">
        <v>439</v>
      </c>
      <c r="G258" s="17" t="s">
        <v>664</v>
      </c>
    </row>
    <row r="259" spans="1:7">
      <c r="A259" s="1" t="str">
        <f t="shared" si="0"/>
        <v>SK</v>
      </c>
      <c r="B259" s="1" t="str">
        <f t="shared" si="1"/>
        <v>2020</v>
      </c>
      <c r="C259" s="9" t="s">
        <v>8</v>
      </c>
      <c r="D259" s="1"/>
      <c r="E259" s="16" t="s">
        <v>666</v>
      </c>
      <c r="F259" s="17" t="s">
        <v>439</v>
      </c>
      <c r="G259" s="17" t="s">
        <v>664</v>
      </c>
    </row>
    <row r="260" spans="1:7">
      <c r="A260" s="1" t="str">
        <f t="shared" si="0"/>
        <v>SK</v>
      </c>
      <c r="B260" s="1" t="str">
        <f t="shared" si="1"/>
        <v>2020</v>
      </c>
      <c r="C260" s="9" t="s">
        <v>8</v>
      </c>
      <c r="D260" s="1"/>
      <c r="E260" s="5" t="s">
        <v>667</v>
      </c>
      <c r="F260" s="6" t="s">
        <v>226</v>
      </c>
      <c r="G260" s="6" t="s">
        <v>668</v>
      </c>
    </row>
    <row r="261" spans="1:7">
      <c r="A261" s="1" t="str">
        <f t="shared" si="0"/>
        <v>SK</v>
      </c>
      <c r="B261" s="1" t="str">
        <f t="shared" si="1"/>
        <v>2020</v>
      </c>
      <c r="C261" s="9" t="s">
        <v>8</v>
      </c>
      <c r="D261" s="1"/>
      <c r="E261" s="5" t="s">
        <v>669</v>
      </c>
      <c r="F261" s="6" t="s">
        <v>670</v>
      </c>
      <c r="G261" s="6" t="s">
        <v>671</v>
      </c>
    </row>
    <row r="262" spans="1:7">
      <c r="A262" s="1" t="str">
        <f t="shared" si="0"/>
        <v>SK</v>
      </c>
      <c r="B262" s="1" t="str">
        <f t="shared" si="1"/>
        <v>2020</v>
      </c>
      <c r="C262" s="9" t="s">
        <v>8</v>
      </c>
      <c r="D262" s="1"/>
      <c r="E262" s="5" t="s">
        <v>672</v>
      </c>
      <c r="F262" s="6" t="s">
        <v>673</v>
      </c>
      <c r="G262" s="6" t="s">
        <v>674</v>
      </c>
    </row>
    <row r="263" spans="1:7">
      <c r="A263" s="1" t="str">
        <f t="shared" si="0"/>
        <v>SK</v>
      </c>
      <c r="B263" s="1" t="str">
        <f t="shared" si="1"/>
        <v>2020</v>
      </c>
      <c r="C263" s="1" t="s">
        <v>14</v>
      </c>
      <c r="D263" s="1"/>
      <c r="E263" s="5" t="s">
        <v>675</v>
      </c>
      <c r="F263" s="6" t="s">
        <v>154</v>
      </c>
      <c r="G263" s="6" t="s">
        <v>676</v>
      </c>
    </row>
    <row r="264" spans="1:7">
      <c r="A264" s="1" t="str">
        <f t="shared" si="0"/>
        <v>SK</v>
      </c>
      <c r="B264" s="1" t="str">
        <f t="shared" si="1"/>
        <v>2020</v>
      </c>
      <c r="C264" s="9" t="s">
        <v>8</v>
      </c>
      <c r="D264" s="1"/>
      <c r="E264" s="5" t="s">
        <v>677</v>
      </c>
      <c r="F264" s="6" t="s">
        <v>246</v>
      </c>
      <c r="G264" s="6" t="s">
        <v>678</v>
      </c>
    </row>
    <row r="265" spans="1:7">
      <c r="A265" s="1" t="str">
        <f t="shared" si="0"/>
        <v>SK</v>
      </c>
      <c r="B265" s="1" t="str">
        <f t="shared" si="1"/>
        <v>2020</v>
      </c>
      <c r="C265" s="9" t="s">
        <v>8</v>
      </c>
      <c r="D265" s="1"/>
      <c r="E265" s="5" t="s">
        <v>679</v>
      </c>
      <c r="F265" s="6" t="s">
        <v>680</v>
      </c>
      <c r="G265" s="6" t="s">
        <v>681</v>
      </c>
    </row>
    <row r="266" spans="1:7">
      <c r="A266" s="1" t="str">
        <f t="shared" si="0"/>
        <v>SK</v>
      </c>
      <c r="B266" s="1" t="str">
        <f t="shared" si="1"/>
        <v>2020</v>
      </c>
      <c r="C266" s="9" t="s">
        <v>8</v>
      </c>
      <c r="D266" s="1"/>
      <c r="E266" s="5" t="s">
        <v>682</v>
      </c>
      <c r="F266" s="6" t="s">
        <v>656</v>
      </c>
      <c r="G266" s="6" t="s">
        <v>683</v>
      </c>
    </row>
    <row r="267" spans="1:7">
      <c r="A267" s="1" t="str">
        <f t="shared" si="0"/>
        <v>SK</v>
      </c>
      <c r="B267" s="1" t="str">
        <f t="shared" si="1"/>
        <v>2020</v>
      </c>
      <c r="C267" s="9" t="s">
        <v>8</v>
      </c>
      <c r="D267" s="1"/>
      <c r="E267" s="5" t="s">
        <v>684</v>
      </c>
      <c r="F267" s="6" t="s">
        <v>685</v>
      </c>
      <c r="G267" s="6" t="s">
        <v>686</v>
      </c>
    </row>
    <row r="268" spans="1:7">
      <c r="A268" s="1" t="str">
        <f t="shared" si="0"/>
        <v>SK</v>
      </c>
      <c r="B268" s="1" t="str">
        <f t="shared" si="1"/>
        <v>2020</v>
      </c>
      <c r="C268" s="9" t="s">
        <v>8</v>
      </c>
      <c r="D268" s="1"/>
      <c r="E268" s="5" t="s">
        <v>687</v>
      </c>
      <c r="F268" s="6" t="s">
        <v>685</v>
      </c>
      <c r="G268" s="6" t="s">
        <v>686</v>
      </c>
    </row>
    <row r="269" spans="1:7">
      <c r="A269" s="1" t="str">
        <f t="shared" si="0"/>
        <v>SK</v>
      </c>
      <c r="B269" s="1" t="str">
        <f t="shared" si="1"/>
        <v>2020</v>
      </c>
      <c r="C269" s="1" t="s">
        <v>74</v>
      </c>
      <c r="D269" s="1"/>
      <c r="E269" s="16" t="s">
        <v>688</v>
      </c>
      <c r="F269" s="17" t="s">
        <v>689</v>
      </c>
      <c r="G269" s="17" t="s">
        <v>690</v>
      </c>
    </row>
    <row r="270" spans="1:7">
      <c r="A270" s="1" t="str">
        <f t="shared" si="0"/>
        <v>SK</v>
      </c>
      <c r="B270" s="1" t="str">
        <f t="shared" si="1"/>
        <v>2020</v>
      </c>
      <c r="C270" s="9" t="s">
        <v>8</v>
      </c>
      <c r="D270" s="1"/>
      <c r="E270" s="5" t="s">
        <v>691</v>
      </c>
      <c r="F270" s="6" t="s">
        <v>439</v>
      </c>
      <c r="G270" s="6" t="s">
        <v>692</v>
      </c>
    </row>
    <row r="271" spans="1:7">
      <c r="A271" s="1" t="str">
        <f t="shared" si="0"/>
        <v>SK</v>
      </c>
      <c r="B271" s="1" t="str">
        <f t="shared" si="1"/>
        <v>2020</v>
      </c>
      <c r="C271" s="9" t="s">
        <v>8</v>
      </c>
      <c r="D271" s="1"/>
      <c r="E271" s="5" t="s">
        <v>693</v>
      </c>
      <c r="F271" s="6" t="s">
        <v>694</v>
      </c>
      <c r="G271" s="6" t="s">
        <v>695</v>
      </c>
    </row>
    <row r="272" spans="1:7">
      <c r="A272" s="1" t="str">
        <f t="shared" si="0"/>
        <v>SK</v>
      </c>
      <c r="B272" s="1" t="str">
        <f t="shared" si="1"/>
        <v>2020</v>
      </c>
      <c r="C272" s="9" t="s">
        <v>8</v>
      </c>
      <c r="D272" s="1"/>
      <c r="E272" s="5" t="s">
        <v>696</v>
      </c>
      <c r="F272" s="6" t="s">
        <v>246</v>
      </c>
      <c r="G272" s="6" t="s">
        <v>697</v>
      </c>
    </row>
    <row r="273" spans="1:7">
      <c r="A273" s="1" t="str">
        <f t="shared" si="0"/>
        <v>SK</v>
      </c>
      <c r="B273" s="1" t="str">
        <f t="shared" si="1"/>
        <v>2020</v>
      </c>
      <c r="C273" s="9" t="s">
        <v>8</v>
      </c>
      <c r="D273" s="1"/>
      <c r="E273" s="5" t="s">
        <v>698</v>
      </c>
      <c r="F273" s="6" t="s">
        <v>699</v>
      </c>
      <c r="G273" s="6" t="s">
        <v>700</v>
      </c>
    </row>
    <row r="274" spans="1:7">
      <c r="A274" s="1" t="str">
        <f t="shared" si="0"/>
        <v>SK</v>
      </c>
      <c r="B274" s="1" t="str">
        <f t="shared" si="1"/>
        <v>2020</v>
      </c>
      <c r="C274" s="9" t="s">
        <v>8</v>
      </c>
      <c r="D274" s="1"/>
      <c r="E274" s="5" t="s">
        <v>701</v>
      </c>
      <c r="F274" s="6" t="s">
        <v>602</v>
      </c>
      <c r="G274" s="6" t="s">
        <v>702</v>
      </c>
    </row>
    <row r="275" spans="1:7">
      <c r="A275" s="1" t="str">
        <f t="shared" si="0"/>
        <v>SK</v>
      </c>
      <c r="B275" s="1" t="str">
        <f t="shared" si="1"/>
        <v>2020</v>
      </c>
      <c r="C275" s="1" t="s">
        <v>14</v>
      </c>
      <c r="D275" s="1"/>
      <c r="E275" s="5" t="s">
        <v>703</v>
      </c>
      <c r="F275" s="6" t="s">
        <v>704</v>
      </c>
      <c r="G275" s="6" t="s">
        <v>705</v>
      </c>
    </row>
    <row r="276" spans="1:7">
      <c r="A276" s="1" t="str">
        <f t="shared" si="0"/>
        <v>SK</v>
      </c>
      <c r="B276" s="1" t="str">
        <f t="shared" si="1"/>
        <v>2020</v>
      </c>
      <c r="C276" s="1" t="s">
        <v>14</v>
      </c>
      <c r="D276" s="1"/>
      <c r="E276" s="5" t="s">
        <v>706</v>
      </c>
      <c r="F276" s="6" t="s">
        <v>707</v>
      </c>
      <c r="G276" s="6" t="s">
        <v>708</v>
      </c>
    </row>
    <row r="277" spans="1:7">
      <c r="A277" s="1" t="str">
        <f t="shared" si="0"/>
        <v>SK</v>
      </c>
      <c r="B277" s="1" t="str">
        <f t="shared" si="1"/>
        <v>2020</v>
      </c>
      <c r="C277" s="9" t="s">
        <v>8</v>
      </c>
      <c r="D277" s="1"/>
      <c r="E277" s="5" t="s">
        <v>709</v>
      </c>
      <c r="F277" s="6" t="s">
        <v>493</v>
      </c>
      <c r="G277" s="6" t="s">
        <v>710</v>
      </c>
    </row>
    <row r="278" spans="1:7">
      <c r="A278" s="1" t="str">
        <f t="shared" si="0"/>
        <v>SK</v>
      </c>
      <c r="B278" s="1" t="str">
        <f t="shared" si="1"/>
        <v>2020</v>
      </c>
      <c r="C278" s="9" t="s">
        <v>8</v>
      </c>
      <c r="D278" s="1"/>
      <c r="E278" s="5" t="s">
        <v>711</v>
      </c>
      <c r="F278" s="6" t="s">
        <v>680</v>
      </c>
      <c r="G278" s="6" t="s">
        <v>712</v>
      </c>
    </row>
    <row r="279" spans="1:7">
      <c r="A279" s="1" t="str">
        <f t="shared" si="0"/>
        <v>SK</v>
      </c>
      <c r="B279" s="1" t="str">
        <f t="shared" si="1"/>
        <v>2020</v>
      </c>
      <c r="C279" s="9" t="s">
        <v>8</v>
      </c>
      <c r="D279" s="1"/>
      <c r="E279" s="5" t="s">
        <v>713</v>
      </c>
      <c r="F279" s="6" t="s">
        <v>714</v>
      </c>
      <c r="G279" s="6" t="s">
        <v>715</v>
      </c>
    </row>
    <row r="280" spans="1:7">
      <c r="A280" s="1" t="str">
        <f t="shared" si="0"/>
        <v>SK</v>
      </c>
      <c r="B280" s="1" t="str">
        <f t="shared" si="1"/>
        <v>2020</v>
      </c>
      <c r="C280" s="1" t="s">
        <v>14</v>
      </c>
      <c r="D280" s="1"/>
      <c r="E280" s="5" t="s">
        <v>716</v>
      </c>
      <c r="F280" s="6" t="s">
        <v>707</v>
      </c>
      <c r="G280" s="6" t="s">
        <v>717</v>
      </c>
    </row>
    <row r="281" spans="1:7">
      <c r="A281" s="1" t="str">
        <f t="shared" si="0"/>
        <v>SK</v>
      </c>
      <c r="B281" s="1" t="str">
        <f t="shared" si="1"/>
        <v>2020</v>
      </c>
      <c r="C281" s="9" t="s">
        <v>8</v>
      </c>
      <c r="D281" s="1"/>
      <c r="E281" s="5" t="s">
        <v>718</v>
      </c>
      <c r="F281" s="6" t="s">
        <v>719</v>
      </c>
      <c r="G281" s="6" t="s">
        <v>720</v>
      </c>
    </row>
    <row r="282" spans="1:7">
      <c r="A282" s="1" t="str">
        <f t="shared" si="0"/>
        <v>SK</v>
      </c>
      <c r="B282" s="1" t="str">
        <f t="shared" si="1"/>
        <v>2020</v>
      </c>
      <c r="C282" s="9" t="s">
        <v>8</v>
      </c>
      <c r="D282" s="1"/>
      <c r="E282" s="5" t="s">
        <v>721</v>
      </c>
      <c r="F282" s="6" t="s">
        <v>722</v>
      </c>
      <c r="G282" s="6" t="s">
        <v>723</v>
      </c>
    </row>
    <row r="283" spans="1:7">
      <c r="A283" s="1" t="str">
        <f t="shared" si="0"/>
        <v>K</v>
      </c>
      <c r="B283" s="1" t="str">
        <f t="shared" si="1"/>
        <v>2020</v>
      </c>
      <c r="C283" s="1" t="s">
        <v>14</v>
      </c>
      <c r="D283" s="1"/>
      <c r="E283" s="5" t="s">
        <v>724</v>
      </c>
      <c r="F283" s="6" t="s">
        <v>725</v>
      </c>
      <c r="G283" s="6" t="s">
        <v>726</v>
      </c>
    </row>
    <row r="284" spans="1:7">
      <c r="A284" s="1" t="str">
        <f t="shared" si="0"/>
        <v>K</v>
      </c>
      <c r="B284" s="1" t="str">
        <f t="shared" si="1"/>
        <v>2020</v>
      </c>
      <c r="C284" s="1" t="s">
        <v>137</v>
      </c>
      <c r="D284" s="1"/>
      <c r="E284" s="16" t="s">
        <v>727</v>
      </c>
      <c r="F284" s="17" t="s">
        <v>646</v>
      </c>
      <c r="G284" s="17" t="s">
        <v>728</v>
      </c>
    </row>
    <row r="285" spans="1:7">
      <c r="A285" s="1" t="str">
        <f t="shared" si="0"/>
        <v>K</v>
      </c>
      <c r="B285" s="1" t="str">
        <f t="shared" si="1"/>
        <v>2020</v>
      </c>
      <c r="C285" s="1" t="s">
        <v>14</v>
      </c>
      <c r="D285" s="1"/>
      <c r="E285" s="5" t="s">
        <v>729</v>
      </c>
      <c r="F285" s="6" t="s">
        <v>730</v>
      </c>
      <c r="G285" s="6" t="s">
        <v>731</v>
      </c>
    </row>
    <row r="286" spans="1:7">
      <c r="A286" s="1" t="str">
        <f t="shared" si="0"/>
        <v>K</v>
      </c>
      <c r="B286" s="1" t="str">
        <f t="shared" si="1"/>
        <v>2020</v>
      </c>
      <c r="C286" s="1" t="s">
        <v>14</v>
      </c>
      <c r="D286" s="1"/>
      <c r="E286" s="5" t="s">
        <v>732</v>
      </c>
      <c r="F286" s="6" t="s">
        <v>510</v>
      </c>
      <c r="G286" s="6" t="s">
        <v>733</v>
      </c>
    </row>
    <row r="287" spans="1:7">
      <c r="A287" s="1" t="str">
        <f t="shared" si="0"/>
        <v>K</v>
      </c>
      <c r="B287" s="1" t="str">
        <f t="shared" si="1"/>
        <v>2020</v>
      </c>
      <c r="C287" s="1" t="s">
        <v>14</v>
      </c>
      <c r="D287" s="1"/>
      <c r="E287" s="5" t="s">
        <v>734</v>
      </c>
      <c r="F287" s="6" t="s">
        <v>735</v>
      </c>
      <c r="G287" s="6" t="s">
        <v>736</v>
      </c>
    </row>
    <row r="288" spans="1:7">
      <c r="A288" s="1" t="str">
        <f t="shared" si="0"/>
        <v>P</v>
      </c>
      <c r="B288" s="1" t="str">
        <f t="shared" si="1"/>
        <v>2020</v>
      </c>
      <c r="C288" s="1" t="s">
        <v>14</v>
      </c>
      <c r="D288" s="1"/>
      <c r="E288" s="16" t="s">
        <v>737</v>
      </c>
      <c r="F288" s="17" t="s">
        <v>738</v>
      </c>
      <c r="G288" s="17" t="s">
        <v>739</v>
      </c>
    </row>
    <row r="289" spans="1:7">
      <c r="A289" s="1" t="str">
        <f t="shared" si="0"/>
        <v>SK</v>
      </c>
      <c r="B289" s="1" t="str">
        <f t="shared" si="1"/>
        <v>2020</v>
      </c>
      <c r="C289" s="9" t="s">
        <v>8</v>
      </c>
      <c r="D289" s="1"/>
      <c r="E289" s="16" t="s">
        <v>740</v>
      </c>
      <c r="F289" s="17" t="s">
        <v>670</v>
      </c>
      <c r="G289" s="17" t="s">
        <v>741</v>
      </c>
    </row>
    <row r="290" spans="1:7">
      <c r="A290" s="1" t="str">
        <f t="shared" si="0"/>
        <v>SK</v>
      </c>
      <c r="B290" s="1" t="str">
        <f t="shared" si="1"/>
        <v>2020</v>
      </c>
      <c r="C290" s="1" t="s">
        <v>14</v>
      </c>
      <c r="D290" s="1"/>
      <c r="E290" s="5" t="s">
        <v>742</v>
      </c>
      <c r="F290" s="6" t="s">
        <v>743</v>
      </c>
      <c r="G290" s="6" t="s">
        <v>744</v>
      </c>
    </row>
    <row r="291" spans="1:7">
      <c r="A291" s="1" t="str">
        <f t="shared" si="0"/>
        <v>SK</v>
      </c>
      <c r="B291" s="1" t="str">
        <f t="shared" si="1"/>
        <v>2020</v>
      </c>
      <c r="C291" s="9" t="s">
        <v>8</v>
      </c>
      <c r="D291" s="1"/>
      <c r="E291" s="16" t="s">
        <v>745</v>
      </c>
      <c r="F291" s="17" t="s">
        <v>746</v>
      </c>
      <c r="G291" s="17" t="s">
        <v>747</v>
      </c>
    </row>
    <row r="292" spans="1:7">
      <c r="A292" s="1" t="str">
        <f t="shared" si="0"/>
        <v>SK</v>
      </c>
      <c r="B292" s="1" t="str">
        <f t="shared" si="1"/>
        <v>2020</v>
      </c>
      <c r="C292" s="1" t="s">
        <v>14</v>
      </c>
      <c r="D292" s="1"/>
      <c r="E292" s="16" t="s">
        <v>748</v>
      </c>
      <c r="F292" s="17" t="s">
        <v>118</v>
      </c>
      <c r="G292" s="17" t="s">
        <v>749</v>
      </c>
    </row>
    <row r="293" spans="1:7">
      <c r="A293" s="1" t="str">
        <f t="shared" si="0"/>
        <v>SK</v>
      </c>
      <c r="B293" s="1" t="str">
        <f t="shared" si="1"/>
        <v>2020</v>
      </c>
      <c r="C293" s="9" t="s">
        <v>8</v>
      </c>
      <c r="D293" s="1"/>
      <c r="E293" s="5" t="s">
        <v>750</v>
      </c>
      <c r="F293" s="6" t="s">
        <v>751</v>
      </c>
      <c r="G293" s="6" t="s">
        <v>752</v>
      </c>
    </row>
    <row r="294" spans="1:7">
      <c r="A294" s="1" t="str">
        <f t="shared" si="0"/>
        <v>SK</v>
      </c>
      <c r="B294" s="1" t="str">
        <f t="shared" si="1"/>
        <v>2020</v>
      </c>
      <c r="C294" s="9" t="s">
        <v>8</v>
      </c>
      <c r="D294" s="1"/>
      <c r="E294" s="5" t="s">
        <v>753</v>
      </c>
      <c r="F294" s="6" t="s">
        <v>158</v>
      </c>
      <c r="G294" s="6" t="s">
        <v>754</v>
      </c>
    </row>
    <row r="295" spans="1:7">
      <c r="A295" s="1" t="str">
        <f t="shared" si="0"/>
        <v>SK</v>
      </c>
      <c r="B295" s="1" t="str">
        <f t="shared" si="1"/>
        <v>2020</v>
      </c>
      <c r="C295" s="1" t="s">
        <v>14</v>
      </c>
      <c r="D295" s="1"/>
      <c r="E295" s="16" t="s">
        <v>755</v>
      </c>
      <c r="F295" s="17" t="s">
        <v>118</v>
      </c>
      <c r="G295" s="17" t="s">
        <v>756</v>
      </c>
    </row>
    <row r="296" spans="1:7">
      <c r="A296" s="1" t="str">
        <f t="shared" si="0"/>
        <v>SK</v>
      </c>
      <c r="B296" s="1" t="str">
        <f t="shared" si="1"/>
        <v>2020</v>
      </c>
      <c r="C296" s="9" t="s">
        <v>8</v>
      </c>
      <c r="D296" s="1"/>
      <c r="E296" s="5" t="s">
        <v>757</v>
      </c>
      <c r="F296" s="6" t="s">
        <v>474</v>
      </c>
      <c r="G296" s="6" t="s">
        <v>758</v>
      </c>
    </row>
    <row r="297" spans="1:7">
      <c r="A297" s="1" t="str">
        <f t="shared" si="0"/>
        <v>SK</v>
      </c>
      <c r="B297" s="1" t="str">
        <f t="shared" si="1"/>
        <v>2020</v>
      </c>
      <c r="C297" s="9" t="s">
        <v>8</v>
      </c>
      <c r="D297" s="1"/>
      <c r="E297" s="16" t="s">
        <v>759</v>
      </c>
      <c r="F297" s="17" t="s">
        <v>760</v>
      </c>
      <c r="G297" s="17" t="s">
        <v>761</v>
      </c>
    </row>
    <row r="298" spans="1:7">
      <c r="A298" s="1" t="str">
        <f t="shared" si="0"/>
        <v>SK</v>
      </c>
      <c r="B298" s="1" t="str">
        <f t="shared" si="1"/>
        <v>2020</v>
      </c>
      <c r="C298" s="9" t="s">
        <v>8</v>
      </c>
      <c r="D298" s="1"/>
      <c r="E298" s="16" t="s">
        <v>762</v>
      </c>
      <c r="F298" s="17" t="s">
        <v>635</v>
      </c>
      <c r="G298" s="17" t="s">
        <v>763</v>
      </c>
    </row>
    <row r="299" spans="1:7">
      <c r="A299" s="1" t="str">
        <f t="shared" si="0"/>
        <v>SK</v>
      </c>
      <c r="B299" s="1" t="str">
        <f t="shared" si="1"/>
        <v>2020</v>
      </c>
      <c r="C299" s="9" t="s">
        <v>8</v>
      </c>
      <c r="D299" s="1"/>
      <c r="E299" s="5" t="s">
        <v>764</v>
      </c>
      <c r="F299" s="6" t="s">
        <v>765</v>
      </c>
      <c r="G299" s="6" t="s">
        <v>766</v>
      </c>
    </row>
    <row r="300" spans="1:7">
      <c r="A300" s="1" t="str">
        <f t="shared" si="0"/>
        <v>SK</v>
      </c>
      <c r="B300" s="1" t="str">
        <f t="shared" si="1"/>
        <v>2020</v>
      </c>
      <c r="C300" s="9" t="s">
        <v>8</v>
      </c>
      <c r="D300" s="1"/>
      <c r="E300" s="5" t="s">
        <v>767</v>
      </c>
      <c r="F300" s="6" t="s">
        <v>477</v>
      </c>
      <c r="G300" s="6" t="s">
        <v>768</v>
      </c>
    </row>
    <row r="301" spans="1:7">
      <c r="A301" s="1" t="str">
        <f t="shared" si="0"/>
        <v>SK</v>
      </c>
      <c r="B301" s="1" t="str">
        <f t="shared" si="1"/>
        <v>2020</v>
      </c>
      <c r="C301" s="9" t="s">
        <v>8</v>
      </c>
      <c r="D301" s="1"/>
      <c r="E301" s="5" t="s">
        <v>769</v>
      </c>
      <c r="F301" s="6" t="s">
        <v>518</v>
      </c>
      <c r="G301" s="6" t="s">
        <v>770</v>
      </c>
    </row>
    <row r="302" spans="1:7">
      <c r="A302" s="1" t="str">
        <f t="shared" si="0"/>
        <v>K</v>
      </c>
      <c r="B302" s="1" t="str">
        <f t="shared" si="1"/>
        <v>2020</v>
      </c>
      <c r="C302" s="1" t="s">
        <v>14</v>
      </c>
      <c r="D302" s="1"/>
      <c r="E302" s="5" t="s">
        <v>771</v>
      </c>
      <c r="F302" s="6" t="s">
        <v>725</v>
      </c>
      <c r="G302" s="6" t="s">
        <v>772</v>
      </c>
    </row>
    <row r="303" spans="1:7">
      <c r="A303" s="1" t="str">
        <f t="shared" si="0"/>
        <v>K</v>
      </c>
      <c r="B303" s="1" t="str">
        <f t="shared" si="1"/>
        <v>2020</v>
      </c>
      <c r="C303" s="1" t="s">
        <v>14</v>
      </c>
      <c r="D303" s="1"/>
      <c r="E303" s="5" t="s">
        <v>773</v>
      </c>
      <c r="F303" s="6" t="s">
        <v>774</v>
      </c>
      <c r="G303" s="6" t="s">
        <v>775</v>
      </c>
    </row>
    <row r="304" spans="1:7">
      <c r="A304" s="1" t="str">
        <f t="shared" si="0"/>
        <v>K</v>
      </c>
      <c r="B304" s="1" t="str">
        <f t="shared" si="1"/>
        <v>2020</v>
      </c>
      <c r="C304" s="1" t="s">
        <v>137</v>
      </c>
      <c r="D304" s="1"/>
      <c r="E304" s="5" t="s">
        <v>776</v>
      </c>
      <c r="F304" s="6" t="s">
        <v>139</v>
      </c>
      <c r="G304" s="6" t="s">
        <v>777</v>
      </c>
    </row>
    <row r="305" spans="1:7">
      <c r="A305" s="1" t="str">
        <f t="shared" si="0"/>
        <v>P</v>
      </c>
      <c r="B305" s="1" t="str">
        <f t="shared" si="1"/>
        <v>2020</v>
      </c>
      <c r="C305" s="1" t="s">
        <v>14</v>
      </c>
      <c r="D305" s="1"/>
      <c r="E305" s="16" t="s">
        <v>778</v>
      </c>
      <c r="F305" s="17" t="s">
        <v>779</v>
      </c>
      <c r="G305" s="17" t="s">
        <v>780</v>
      </c>
    </row>
    <row r="306" spans="1:7">
      <c r="A306" s="1" t="str">
        <f t="shared" si="0"/>
        <v>SK</v>
      </c>
      <c r="B306" s="1" t="str">
        <f t="shared" si="1"/>
        <v>2020</v>
      </c>
      <c r="C306" s="9" t="s">
        <v>8</v>
      </c>
      <c r="D306" s="1"/>
      <c r="E306" s="5" t="s">
        <v>781</v>
      </c>
      <c r="F306" s="6" t="s">
        <v>782</v>
      </c>
      <c r="G306" s="6" t="s">
        <v>783</v>
      </c>
    </row>
    <row r="307" spans="1:7">
      <c r="A307" s="1" t="str">
        <f t="shared" si="0"/>
        <v>K</v>
      </c>
      <c r="B307" s="1" t="str">
        <f t="shared" si="1"/>
        <v>2020</v>
      </c>
      <c r="C307" s="1" t="s">
        <v>14</v>
      </c>
      <c r="D307" s="1"/>
      <c r="E307" s="5" t="s">
        <v>784</v>
      </c>
      <c r="F307" s="6" t="s">
        <v>785</v>
      </c>
      <c r="G307" s="6" t="s">
        <v>786</v>
      </c>
    </row>
    <row r="308" spans="1:7">
      <c r="A308" s="1" t="str">
        <f t="shared" si="0"/>
        <v>K</v>
      </c>
      <c r="B308" s="1" t="str">
        <f t="shared" si="1"/>
        <v>2020</v>
      </c>
      <c r="C308" s="1" t="s">
        <v>14</v>
      </c>
      <c r="D308" s="1"/>
      <c r="E308" s="16" t="s">
        <v>787</v>
      </c>
      <c r="F308" s="17" t="s">
        <v>788</v>
      </c>
      <c r="G308" s="17" t="s">
        <v>789</v>
      </c>
    </row>
    <row r="309" spans="1:7">
      <c r="A309" s="1" t="str">
        <f t="shared" si="0"/>
        <v>SK</v>
      </c>
      <c r="B309" s="1" t="str">
        <f t="shared" si="1"/>
        <v>2020</v>
      </c>
      <c r="C309" s="9" t="s">
        <v>8</v>
      </c>
      <c r="D309" s="1"/>
      <c r="E309" s="5" t="s">
        <v>790</v>
      </c>
      <c r="F309" s="6" t="s">
        <v>791</v>
      </c>
      <c r="G309" s="6" t="s">
        <v>792</v>
      </c>
    </row>
    <row r="310" spans="1:7">
      <c r="A310" s="1" t="str">
        <f t="shared" si="0"/>
        <v>SK</v>
      </c>
      <c r="B310" s="1" t="str">
        <f t="shared" si="1"/>
        <v>2020</v>
      </c>
      <c r="C310" s="9" t="s">
        <v>8</v>
      </c>
      <c r="D310" s="1"/>
      <c r="E310" s="5" t="s">
        <v>793</v>
      </c>
      <c r="F310" s="6" t="s">
        <v>167</v>
      </c>
      <c r="G310" s="6" t="s">
        <v>794</v>
      </c>
    </row>
    <row r="311" spans="1:7">
      <c r="A311" s="1" t="str">
        <f t="shared" si="0"/>
        <v>SK</v>
      </c>
      <c r="B311" s="1" t="str">
        <f t="shared" si="1"/>
        <v>2020</v>
      </c>
      <c r="C311" s="9" t="s">
        <v>8</v>
      </c>
      <c r="D311" s="1"/>
      <c r="E311" s="16" t="s">
        <v>795</v>
      </c>
      <c r="F311" s="17" t="s">
        <v>493</v>
      </c>
      <c r="G311" s="17" t="s">
        <v>796</v>
      </c>
    </row>
    <row r="312" spans="1:7">
      <c r="A312" s="1" t="str">
        <f t="shared" si="0"/>
        <v>SK</v>
      </c>
      <c r="B312" s="1" t="str">
        <f t="shared" si="1"/>
        <v>2020</v>
      </c>
      <c r="C312" s="1" t="s">
        <v>14</v>
      </c>
      <c r="D312" s="1"/>
      <c r="E312" s="5" t="s">
        <v>797</v>
      </c>
      <c r="F312" s="6" t="s">
        <v>798</v>
      </c>
      <c r="G312" s="6" t="s">
        <v>799</v>
      </c>
    </row>
    <row r="313" spans="1:7">
      <c r="A313" s="1" t="str">
        <f t="shared" si="0"/>
        <v>SK</v>
      </c>
      <c r="B313" s="1" t="str">
        <f t="shared" si="1"/>
        <v>2020</v>
      </c>
      <c r="C313" s="9" t="s">
        <v>8</v>
      </c>
      <c r="D313" s="1"/>
      <c r="E313" s="16" t="s">
        <v>800</v>
      </c>
      <c r="F313" s="17" t="s">
        <v>801</v>
      </c>
      <c r="G313" s="17" t="s">
        <v>802</v>
      </c>
    </row>
    <row r="314" spans="1:7">
      <c r="A314" s="1" t="str">
        <f t="shared" si="0"/>
        <v>SK</v>
      </c>
      <c r="B314" s="1" t="str">
        <f t="shared" si="1"/>
        <v>2020</v>
      </c>
      <c r="C314" s="9" t="s">
        <v>8</v>
      </c>
      <c r="D314" s="1"/>
      <c r="E314" s="5" t="s">
        <v>803</v>
      </c>
      <c r="F314" s="6" t="s">
        <v>804</v>
      </c>
      <c r="G314" s="6" t="s">
        <v>805</v>
      </c>
    </row>
    <row r="315" spans="1:7">
      <c r="A315" s="1" t="str">
        <f t="shared" si="0"/>
        <v>K</v>
      </c>
      <c r="B315" s="1" t="str">
        <f t="shared" si="1"/>
        <v>2020</v>
      </c>
      <c r="C315" s="1" t="s">
        <v>14</v>
      </c>
      <c r="D315" s="1"/>
      <c r="E315" s="5" t="s">
        <v>806</v>
      </c>
      <c r="F315" s="6" t="s">
        <v>510</v>
      </c>
      <c r="G315" s="6" t="s">
        <v>807</v>
      </c>
    </row>
    <row r="316" spans="1:7">
      <c r="A316" s="1" t="str">
        <f t="shared" si="0"/>
        <v>SK</v>
      </c>
      <c r="B316" s="1" t="str">
        <f t="shared" si="1"/>
        <v>2020</v>
      </c>
      <c r="C316" s="9" t="s">
        <v>8</v>
      </c>
      <c r="D316" s="1"/>
      <c r="E316" s="5" t="s">
        <v>808</v>
      </c>
      <c r="F316" s="6" t="s">
        <v>287</v>
      </c>
      <c r="G316" s="6" t="s">
        <v>809</v>
      </c>
    </row>
    <row r="317" spans="1:7">
      <c r="A317" s="1" t="str">
        <f t="shared" si="0"/>
        <v>SK</v>
      </c>
      <c r="B317" s="1" t="str">
        <f t="shared" si="1"/>
        <v>2020</v>
      </c>
      <c r="C317" s="1" t="s">
        <v>14</v>
      </c>
      <c r="D317" s="1"/>
      <c r="E317" s="5" t="s">
        <v>810</v>
      </c>
      <c r="F317" s="6" t="s">
        <v>420</v>
      </c>
      <c r="G317" s="6" t="s">
        <v>811</v>
      </c>
    </row>
    <row r="318" spans="1:7">
      <c r="A318" s="1" t="str">
        <f t="shared" si="0"/>
        <v>SK</v>
      </c>
      <c r="B318" s="1" t="str">
        <f t="shared" si="1"/>
        <v>2020</v>
      </c>
      <c r="C318" s="1" t="s">
        <v>8</v>
      </c>
      <c r="D318" s="1"/>
      <c r="E318" s="5" t="s">
        <v>812</v>
      </c>
      <c r="F318" s="6" t="s">
        <v>813</v>
      </c>
      <c r="G318" s="6" t="s">
        <v>814</v>
      </c>
    </row>
    <row r="319" spans="1:7">
      <c r="A319" s="1" t="str">
        <f t="shared" si="0"/>
        <v>SK</v>
      </c>
      <c r="B319" s="1" t="str">
        <f t="shared" si="1"/>
        <v>2020</v>
      </c>
      <c r="C319" s="9" t="s">
        <v>8</v>
      </c>
      <c r="D319" s="1"/>
      <c r="E319" s="5" t="s">
        <v>815</v>
      </c>
      <c r="F319" s="6" t="s">
        <v>141</v>
      </c>
      <c r="G319" s="6" t="s">
        <v>816</v>
      </c>
    </row>
    <row r="320" spans="1:7">
      <c r="A320" s="1" t="str">
        <f t="shared" si="0"/>
        <v>SK</v>
      </c>
      <c r="B320" s="1" t="str">
        <f t="shared" si="1"/>
        <v>2020</v>
      </c>
      <c r="C320" s="1" t="s">
        <v>8</v>
      </c>
      <c r="D320" s="1"/>
      <c r="E320" s="5" t="s">
        <v>817</v>
      </c>
      <c r="F320" s="6" t="s">
        <v>818</v>
      </c>
      <c r="G320" s="6" t="s">
        <v>819</v>
      </c>
    </row>
    <row r="321" spans="1:7">
      <c r="A321" s="1" t="str">
        <f t="shared" si="0"/>
        <v>SK</v>
      </c>
      <c r="B321" s="1" t="str">
        <f t="shared" si="1"/>
        <v>2020</v>
      </c>
      <c r="C321" s="1" t="s">
        <v>8</v>
      </c>
      <c r="D321" s="1"/>
      <c r="E321" s="5" t="s">
        <v>820</v>
      </c>
      <c r="F321" s="6" t="s">
        <v>821</v>
      </c>
      <c r="G321" s="6" t="s">
        <v>822</v>
      </c>
    </row>
    <row r="322" spans="1:7">
      <c r="A322" s="1" t="str">
        <f t="shared" si="0"/>
        <v>U</v>
      </c>
      <c r="B322" s="1" t="str">
        <f t="shared" si="1"/>
        <v>2020</v>
      </c>
      <c r="C322" s="1" t="s">
        <v>14</v>
      </c>
      <c r="D322" s="1"/>
      <c r="E322" s="5" t="s">
        <v>823</v>
      </c>
      <c r="F322" s="6" t="s">
        <v>824</v>
      </c>
      <c r="G322" s="6" t="s">
        <v>825</v>
      </c>
    </row>
    <row r="323" spans="1:7">
      <c r="A323" s="1" t="str">
        <f t="shared" si="0"/>
        <v>K</v>
      </c>
      <c r="B323" s="1" t="str">
        <f t="shared" si="1"/>
        <v>2020</v>
      </c>
      <c r="C323" s="1" t="s">
        <v>14</v>
      </c>
      <c r="D323" s="1"/>
      <c r="E323" s="5" t="s">
        <v>826</v>
      </c>
      <c r="F323" s="6" t="s">
        <v>827</v>
      </c>
      <c r="G323" s="6" t="s">
        <v>828</v>
      </c>
    </row>
    <row r="324" spans="1:7">
      <c r="A324" s="1" t="str">
        <f t="shared" si="0"/>
        <v>P</v>
      </c>
      <c r="B324" s="1" t="str">
        <f t="shared" si="1"/>
        <v>2020</v>
      </c>
      <c r="C324" s="1" t="s">
        <v>14</v>
      </c>
      <c r="D324" s="1"/>
      <c r="E324" s="16" t="s">
        <v>829</v>
      </c>
      <c r="F324" s="17" t="s">
        <v>830</v>
      </c>
      <c r="G324" s="17" t="s">
        <v>831</v>
      </c>
    </row>
    <row r="325" spans="1:7">
      <c r="A325" s="1" t="str">
        <f t="shared" si="0"/>
        <v>SK</v>
      </c>
      <c r="B325" s="1" t="str">
        <f t="shared" si="1"/>
        <v>2020</v>
      </c>
      <c r="C325" s="9" t="s">
        <v>8</v>
      </c>
      <c r="D325" s="1"/>
      <c r="E325" s="5" t="s">
        <v>832</v>
      </c>
      <c r="F325" s="6" t="s">
        <v>833</v>
      </c>
      <c r="G325" s="6" t="s">
        <v>834</v>
      </c>
    </row>
    <row r="326" spans="1:7">
      <c r="A326" s="1" t="str">
        <f t="shared" si="0"/>
        <v>SK</v>
      </c>
      <c r="B326" s="1" t="str">
        <f t="shared" si="1"/>
        <v>2020</v>
      </c>
      <c r="C326" s="1" t="s">
        <v>8</v>
      </c>
      <c r="D326" s="1"/>
      <c r="E326" s="5" t="s">
        <v>835</v>
      </c>
      <c r="F326" s="6" t="s">
        <v>836</v>
      </c>
      <c r="G326" s="6" t="s">
        <v>837</v>
      </c>
    </row>
    <row r="327" spans="1:7">
      <c r="A327" s="1" t="str">
        <f t="shared" si="0"/>
        <v>K</v>
      </c>
      <c r="B327" s="1" t="str">
        <f t="shared" si="1"/>
        <v>2020</v>
      </c>
      <c r="C327" s="1" t="s">
        <v>14</v>
      </c>
      <c r="D327" s="1"/>
      <c r="E327" s="5" t="s">
        <v>838</v>
      </c>
      <c r="F327" s="6" t="s">
        <v>274</v>
      </c>
      <c r="G327" s="6" t="s">
        <v>839</v>
      </c>
    </row>
    <row r="328" spans="1:7">
      <c r="A328" s="1" t="str">
        <f t="shared" si="0"/>
        <v>SK</v>
      </c>
      <c r="B328" s="1" t="str">
        <f t="shared" si="1"/>
        <v>2020</v>
      </c>
      <c r="C328" s="9" t="s">
        <v>8</v>
      </c>
      <c r="D328" s="1"/>
      <c r="E328" s="5" t="s">
        <v>840</v>
      </c>
      <c r="F328" s="6" t="s">
        <v>841</v>
      </c>
      <c r="G328" s="6" t="s">
        <v>842</v>
      </c>
    </row>
    <row r="329" spans="1:7">
      <c r="A329" s="1" t="str">
        <f t="shared" si="0"/>
        <v>SK</v>
      </c>
      <c r="B329" s="1" t="str">
        <f t="shared" si="1"/>
        <v>2020</v>
      </c>
      <c r="C329" s="1" t="s">
        <v>8</v>
      </c>
      <c r="D329" s="1"/>
      <c r="E329" s="5" t="s">
        <v>843</v>
      </c>
      <c r="F329" s="6" t="s">
        <v>844</v>
      </c>
      <c r="G329" s="6" t="s">
        <v>845</v>
      </c>
    </row>
    <row r="330" spans="1:7">
      <c r="A330" s="1" t="str">
        <f t="shared" si="0"/>
        <v>SK</v>
      </c>
      <c r="B330" s="1" t="str">
        <f t="shared" si="1"/>
        <v>2020</v>
      </c>
      <c r="C330" s="9" t="s">
        <v>8</v>
      </c>
      <c r="D330" s="1"/>
      <c r="E330" s="16" t="s">
        <v>846</v>
      </c>
      <c r="F330" s="17" t="s">
        <v>224</v>
      </c>
      <c r="G330" s="17" t="s">
        <v>847</v>
      </c>
    </row>
    <row r="331" spans="1:7">
      <c r="A331" s="1" t="str">
        <f t="shared" si="0"/>
        <v>SK</v>
      </c>
      <c r="B331" s="1" t="str">
        <f t="shared" si="1"/>
        <v>2020</v>
      </c>
      <c r="C331" s="9" t="s">
        <v>8</v>
      </c>
      <c r="D331" s="1"/>
      <c r="E331" s="5" t="s">
        <v>848</v>
      </c>
      <c r="F331" s="6" t="s">
        <v>849</v>
      </c>
      <c r="G331" s="6" t="s">
        <v>850</v>
      </c>
    </row>
    <row r="332" spans="1:7">
      <c r="A332" s="1" t="str">
        <f t="shared" si="0"/>
        <v>SK</v>
      </c>
      <c r="B332" s="1" t="str">
        <f t="shared" si="1"/>
        <v>2020</v>
      </c>
      <c r="C332" s="9" t="s">
        <v>8</v>
      </c>
      <c r="D332" s="1"/>
      <c r="E332" s="5" t="s">
        <v>851</v>
      </c>
      <c r="F332" s="6" t="s">
        <v>156</v>
      </c>
      <c r="G332" s="6" t="s">
        <v>852</v>
      </c>
    </row>
    <row r="333" spans="1:7">
      <c r="A333" s="1" t="str">
        <f t="shared" si="0"/>
        <v>SK</v>
      </c>
      <c r="B333" s="1" t="str">
        <f t="shared" si="1"/>
        <v>2020</v>
      </c>
      <c r="C333" s="9" t="s">
        <v>8</v>
      </c>
      <c r="D333" s="1"/>
      <c r="E333" s="5" t="s">
        <v>853</v>
      </c>
      <c r="F333" s="6" t="s">
        <v>293</v>
      </c>
      <c r="G333" s="6" t="s">
        <v>854</v>
      </c>
    </row>
    <row r="334" spans="1:7">
      <c r="A334" s="1" t="str">
        <f t="shared" si="0"/>
        <v>SK</v>
      </c>
      <c r="B334" s="1" t="str">
        <f t="shared" si="1"/>
        <v>2020</v>
      </c>
      <c r="C334" s="9" t="s">
        <v>8</v>
      </c>
      <c r="D334" s="1"/>
      <c r="E334" s="16" t="s">
        <v>855</v>
      </c>
      <c r="F334" s="17" t="s">
        <v>167</v>
      </c>
      <c r="G334" s="17" t="s">
        <v>856</v>
      </c>
    </row>
    <row r="335" spans="1:7">
      <c r="A335" s="1" t="str">
        <f t="shared" si="0"/>
        <v>SK</v>
      </c>
      <c r="B335" s="1" t="str">
        <f t="shared" si="1"/>
        <v>2020</v>
      </c>
      <c r="C335" s="9" t="s">
        <v>8</v>
      </c>
      <c r="D335" s="1"/>
      <c r="E335" s="16" t="s">
        <v>857</v>
      </c>
      <c r="F335" s="17" t="s">
        <v>167</v>
      </c>
      <c r="G335" s="17" t="s">
        <v>856</v>
      </c>
    </row>
    <row r="336" spans="1:7">
      <c r="A336" s="1" t="str">
        <f t="shared" si="0"/>
        <v>SK</v>
      </c>
      <c r="B336" s="1" t="str">
        <f t="shared" si="1"/>
        <v>2020</v>
      </c>
      <c r="C336" s="9" t="s">
        <v>8</v>
      </c>
      <c r="D336" s="1"/>
      <c r="E336" s="16" t="s">
        <v>858</v>
      </c>
      <c r="F336" s="17" t="s">
        <v>167</v>
      </c>
      <c r="G336" s="17" t="s">
        <v>859</v>
      </c>
    </row>
    <row r="337" spans="1:7">
      <c r="A337" s="1" t="str">
        <f t="shared" si="0"/>
        <v>SK</v>
      </c>
      <c r="B337" s="1" t="str">
        <f t="shared" si="1"/>
        <v>2020</v>
      </c>
      <c r="C337" s="9" t="s">
        <v>8</v>
      </c>
      <c r="D337" s="1"/>
      <c r="E337" s="16" t="s">
        <v>860</v>
      </c>
      <c r="F337" s="17" t="s">
        <v>861</v>
      </c>
      <c r="G337" s="17" t="s">
        <v>862</v>
      </c>
    </row>
    <row r="338" spans="1:7">
      <c r="A338" s="1" t="str">
        <f t="shared" si="0"/>
        <v>SK</v>
      </c>
      <c r="B338" s="1" t="str">
        <f t="shared" si="1"/>
        <v>2020</v>
      </c>
      <c r="C338" s="9" t="s">
        <v>8</v>
      </c>
      <c r="D338" s="1"/>
      <c r="E338" s="16" t="s">
        <v>863</v>
      </c>
      <c r="F338" s="17" t="s">
        <v>864</v>
      </c>
      <c r="G338" s="17" t="s">
        <v>865</v>
      </c>
    </row>
    <row r="339" spans="1:7">
      <c r="A339" s="1" t="str">
        <f t="shared" si="0"/>
        <v>K</v>
      </c>
      <c r="B339" s="1" t="str">
        <f t="shared" si="1"/>
        <v>2020</v>
      </c>
      <c r="C339" s="1" t="s">
        <v>14</v>
      </c>
      <c r="D339" s="1"/>
      <c r="E339" s="5" t="s">
        <v>866</v>
      </c>
      <c r="F339" s="6" t="s">
        <v>730</v>
      </c>
      <c r="G339" s="6" t="s">
        <v>867</v>
      </c>
    </row>
    <row r="340" spans="1:7">
      <c r="A340" s="1" t="str">
        <f t="shared" si="0"/>
        <v>K</v>
      </c>
      <c r="B340" s="1" t="str">
        <f t="shared" si="1"/>
        <v>2020</v>
      </c>
      <c r="C340" s="1" t="s">
        <v>14</v>
      </c>
      <c r="D340" s="1"/>
      <c r="E340" s="5" t="s">
        <v>868</v>
      </c>
      <c r="F340" s="6" t="s">
        <v>869</v>
      </c>
      <c r="G340" s="6" t="s">
        <v>870</v>
      </c>
    </row>
    <row r="341" spans="1:7">
      <c r="A341" s="1" t="str">
        <f t="shared" si="0"/>
        <v>P</v>
      </c>
      <c r="B341" s="1" t="str">
        <f t="shared" si="1"/>
        <v>2020</v>
      </c>
      <c r="C341" s="1" t="s">
        <v>14</v>
      </c>
      <c r="D341" s="1"/>
      <c r="E341" s="16" t="s">
        <v>871</v>
      </c>
      <c r="F341" s="17" t="s">
        <v>872</v>
      </c>
      <c r="G341" s="17" t="s">
        <v>873</v>
      </c>
    </row>
    <row r="342" spans="1:7">
      <c r="A342" s="1" t="str">
        <f t="shared" si="0"/>
        <v>SK</v>
      </c>
      <c r="B342" s="1" t="str">
        <f t="shared" si="1"/>
        <v>2020</v>
      </c>
      <c r="C342" s="1" t="s">
        <v>14</v>
      </c>
      <c r="D342" s="1"/>
      <c r="E342" s="5" t="s">
        <v>874</v>
      </c>
      <c r="F342" s="6" t="s">
        <v>875</v>
      </c>
      <c r="G342" s="6" t="s">
        <v>876</v>
      </c>
    </row>
    <row r="343" spans="1:7">
      <c r="A343" s="1" t="str">
        <f t="shared" si="0"/>
        <v>SK</v>
      </c>
      <c r="B343" s="1" t="str">
        <f t="shared" si="1"/>
        <v>2020</v>
      </c>
      <c r="C343" s="9" t="s">
        <v>8</v>
      </c>
      <c r="D343" s="1"/>
      <c r="E343" s="5" t="s">
        <v>877</v>
      </c>
      <c r="F343" s="6" t="s">
        <v>878</v>
      </c>
      <c r="G343" s="6" t="s">
        <v>879</v>
      </c>
    </row>
    <row r="344" spans="1:7">
      <c r="A344" s="1" t="str">
        <f t="shared" si="0"/>
        <v>SK</v>
      </c>
      <c r="B344" s="1" t="str">
        <f t="shared" si="1"/>
        <v>2020</v>
      </c>
      <c r="C344" s="9" t="s">
        <v>8</v>
      </c>
      <c r="D344" s="1"/>
      <c r="E344" s="16" t="s">
        <v>880</v>
      </c>
      <c r="F344" s="17" t="s">
        <v>881</v>
      </c>
      <c r="G344" s="17" t="s">
        <v>882</v>
      </c>
    </row>
    <row r="345" spans="1:7">
      <c r="A345" s="1" t="str">
        <f t="shared" si="0"/>
        <v>SK</v>
      </c>
      <c r="B345" s="1" t="str">
        <f t="shared" si="1"/>
        <v>2020</v>
      </c>
      <c r="C345" s="9" t="s">
        <v>8</v>
      </c>
      <c r="D345" s="1"/>
      <c r="E345" s="5" t="s">
        <v>883</v>
      </c>
      <c r="F345" s="6" t="s">
        <v>884</v>
      </c>
      <c r="G345" s="6" t="s">
        <v>885</v>
      </c>
    </row>
    <row r="346" spans="1:7">
      <c r="A346" s="1" t="str">
        <f t="shared" si="0"/>
        <v>SK</v>
      </c>
      <c r="B346" s="1" t="str">
        <f t="shared" si="1"/>
        <v>2020</v>
      </c>
      <c r="C346" s="9" t="s">
        <v>8</v>
      </c>
      <c r="D346" s="1"/>
      <c r="E346" s="16" t="s">
        <v>886</v>
      </c>
      <c r="F346" s="17" t="s">
        <v>887</v>
      </c>
      <c r="G346" s="17" t="s">
        <v>888</v>
      </c>
    </row>
    <row r="347" spans="1:7">
      <c r="A347" s="1" t="str">
        <f t="shared" si="0"/>
        <v>SK</v>
      </c>
      <c r="B347" s="1" t="str">
        <f t="shared" si="1"/>
        <v>2020</v>
      </c>
      <c r="C347" s="1" t="s">
        <v>14</v>
      </c>
      <c r="D347" s="1"/>
      <c r="E347" s="5" t="s">
        <v>889</v>
      </c>
      <c r="F347" s="6" t="s">
        <v>154</v>
      </c>
      <c r="G347" s="6" t="s">
        <v>890</v>
      </c>
    </row>
    <row r="348" spans="1:7">
      <c r="A348" s="1" t="str">
        <f t="shared" si="0"/>
        <v>SK</v>
      </c>
      <c r="B348" s="1" t="str">
        <f t="shared" si="1"/>
        <v>2020</v>
      </c>
      <c r="C348" s="9" t="s">
        <v>8</v>
      </c>
      <c r="D348" s="1"/>
      <c r="E348" s="5" t="s">
        <v>891</v>
      </c>
      <c r="F348" s="6" t="s">
        <v>892</v>
      </c>
      <c r="G348" s="6" t="s">
        <v>893</v>
      </c>
    </row>
    <row r="349" spans="1:7">
      <c r="A349" s="1" t="str">
        <f t="shared" si="0"/>
        <v>SK</v>
      </c>
      <c r="B349" s="1" t="str">
        <f t="shared" si="1"/>
        <v>2020</v>
      </c>
      <c r="C349" s="9" t="s">
        <v>8</v>
      </c>
      <c r="D349" s="1"/>
      <c r="E349" s="16" t="s">
        <v>894</v>
      </c>
      <c r="F349" s="17" t="s">
        <v>895</v>
      </c>
      <c r="G349" s="17" t="s">
        <v>896</v>
      </c>
    </row>
    <row r="350" spans="1:7">
      <c r="A350" s="1" t="str">
        <f t="shared" si="0"/>
        <v>SK</v>
      </c>
      <c r="B350" s="1" t="str">
        <f t="shared" si="1"/>
        <v>2020</v>
      </c>
      <c r="C350" s="9" t="s">
        <v>8</v>
      </c>
      <c r="D350" s="1"/>
      <c r="E350" s="5" t="s">
        <v>897</v>
      </c>
      <c r="F350" s="6" t="s">
        <v>898</v>
      </c>
      <c r="G350" s="6" t="s">
        <v>899</v>
      </c>
    </row>
    <row r="351" spans="1:7">
      <c r="A351" s="1" t="str">
        <f t="shared" si="0"/>
        <v>K</v>
      </c>
      <c r="B351" s="1" t="str">
        <f t="shared" si="1"/>
        <v>2020</v>
      </c>
      <c r="C351" s="1" t="s">
        <v>14</v>
      </c>
      <c r="D351" s="1"/>
      <c r="E351" s="16" t="s">
        <v>900</v>
      </c>
      <c r="F351" s="17" t="s">
        <v>725</v>
      </c>
      <c r="G351" s="17" t="s">
        <v>901</v>
      </c>
    </row>
    <row r="352" spans="1:7">
      <c r="A352" s="1" t="str">
        <f t="shared" si="0"/>
        <v>SK</v>
      </c>
      <c r="B352" s="1" t="str">
        <f t="shared" si="1"/>
        <v>2020</v>
      </c>
      <c r="C352" s="1" t="s">
        <v>8</v>
      </c>
      <c r="D352" s="1"/>
      <c r="E352" s="5" t="s">
        <v>902</v>
      </c>
      <c r="F352" s="6" t="s">
        <v>903</v>
      </c>
      <c r="G352" s="6" t="s">
        <v>904</v>
      </c>
    </row>
    <row r="353" spans="1:7">
      <c r="A353" s="1" t="str">
        <f t="shared" si="0"/>
        <v>P</v>
      </c>
      <c r="B353" s="1" t="str">
        <f t="shared" si="1"/>
        <v>2020</v>
      </c>
      <c r="C353" s="1" t="s">
        <v>14</v>
      </c>
      <c r="D353" s="1"/>
      <c r="E353" s="16" t="s">
        <v>905</v>
      </c>
      <c r="F353" s="17" t="s">
        <v>906</v>
      </c>
      <c r="G353" s="17" t="s">
        <v>907</v>
      </c>
    </row>
    <row r="354" spans="1:7">
      <c r="A354" s="1" t="str">
        <f t="shared" si="0"/>
        <v>P</v>
      </c>
      <c r="B354" s="1" t="str">
        <f t="shared" si="1"/>
        <v>2020</v>
      </c>
      <c r="C354" s="1" t="s">
        <v>14</v>
      </c>
      <c r="D354" s="1"/>
      <c r="E354" s="5" t="s">
        <v>908</v>
      </c>
      <c r="F354" s="6" t="s">
        <v>909</v>
      </c>
      <c r="G354" s="6" t="s">
        <v>910</v>
      </c>
    </row>
    <row r="355" spans="1:7">
      <c r="A355" s="1" t="str">
        <f t="shared" si="0"/>
        <v>SK</v>
      </c>
      <c r="B355" s="1" t="str">
        <f t="shared" si="1"/>
        <v>2020</v>
      </c>
      <c r="C355" s="1" t="s">
        <v>14</v>
      </c>
      <c r="D355" s="1"/>
      <c r="E355" s="5" t="s">
        <v>911</v>
      </c>
      <c r="F355" s="6" t="s">
        <v>420</v>
      </c>
      <c r="G355" s="6" t="s">
        <v>912</v>
      </c>
    </row>
    <row r="356" spans="1:7">
      <c r="A356" s="1" t="str">
        <f t="shared" si="0"/>
        <v>SK</v>
      </c>
      <c r="B356" s="1" t="str">
        <f t="shared" si="1"/>
        <v>2020</v>
      </c>
      <c r="C356" s="9" t="s">
        <v>8</v>
      </c>
      <c r="D356" s="1"/>
      <c r="E356" s="16" t="s">
        <v>913</v>
      </c>
      <c r="F356" s="17" t="s">
        <v>914</v>
      </c>
      <c r="G356" s="17" t="s">
        <v>915</v>
      </c>
    </row>
    <row r="357" spans="1:7">
      <c r="A357" s="1" t="str">
        <f t="shared" si="0"/>
        <v>SK</v>
      </c>
      <c r="B357" s="1" t="str">
        <f t="shared" si="1"/>
        <v>2020</v>
      </c>
      <c r="C357" s="1" t="s">
        <v>14</v>
      </c>
      <c r="D357" s="1"/>
      <c r="E357" s="5" t="s">
        <v>916</v>
      </c>
      <c r="F357" s="6" t="s">
        <v>154</v>
      </c>
      <c r="G357" s="6" t="s">
        <v>917</v>
      </c>
    </row>
    <row r="358" spans="1:7">
      <c r="A358" s="1" t="str">
        <f t="shared" si="0"/>
        <v>SK</v>
      </c>
      <c r="B358" s="1" t="str">
        <f t="shared" si="1"/>
        <v>2020</v>
      </c>
      <c r="C358" s="9" t="s">
        <v>8</v>
      </c>
      <c r="D358" s="1"/>
      <c r="E358" s="5" t="s">
        <v>918</v>
      </c>
      <c r="F358" s="6" t="s">
        <v>887</v>
      </c>
      <c r="G358" s="6" t="s">
        <v>919</v>
      </c>
    </row>
    <row r="359" spans="1:7">
      <c r="A359" s="1" t="str">
        <f t="shared" si="0"/>
        <v>SK</v>
      </c>
      <c r="B359" s="1" t="str">
        <f t="shared" si="1"/>
        <v>2020</v>
      </c>
      <c r="C359" s="1" t="s">
        <v>14</v>
      </c>
      <c r="D359" s="1"/>
      <c r="E359" s="5" t="s">
        <v>920</v>
      </c>
      <c r="F359" s="6" t="s">
        <v>420</v>
      </c>
      <c r="G359" s="6" t="s">
        <v>921</v>
      </c>
    </row>
    <row r="360" spans="1:7">
      <c r="A360" s="1" t="str">
        <f t="shared" si="0"/>
        <v>SK</v>
      </c>
      <c r="B360" s="1" t="str">
        <f t="shared" si="1"/>
        <v>2020</v>
      </c>
      <c r="C360" s="1" t="s">
        <v>8</v>
      </c>
      <c r="D360" s="1"/>
      <c r="E360" s="5" t="s">
        <v>922</v>
      </c>
      <c r="F360" s="6" t="s">
        <v>923</v>
      </c>
      <c r="G360" s="6" t="s">
        <v>924</v>
      </c>
    </row>
    <row r="361" spans="1:7">
      <c r="A361" s="1" t="str">
        <f t="shared" si="0"/>
        <v>SK</v>
      </c>
      <c r="B361" s="1" t="str">
        <f t="shared" si="1"/>
        <v>2020</v>
      </c>
      <c r="C361" s="1" t="s">
        <v>14</v>
      </c>
      <c r="D361" s="1"/>
      <c r="E361" s="5" t="s">
        <v>925</v>
      </c>
      <c r="F361" s="6" t="s">
        <v>420</v>
      </c>
      <c r="G361" s="6" t="s">
        <v>926</v>
      </c>
    </row>
    <row r="362" spans="1:7">
      <c r="A362" s="1" t="str">
        <f t="shared" si="0"/>
        <v>SK</v>
      </c>
      <c r="B362" s="1" t="str">
        <f t="shared" si="1"/>
        <v>2020</v>
      </c>
      <c r="C362" s="9" t="s">
        <v>8</v>
      </c>
      <c r="D362" s="1"/>
      <c r="E362" s="5" t="s">
        <v>927</v>
      </c>
      <c r="F362" s="6" t="s">
        <v>928</v>
      </c>
      <c r="G362" s="6" t="s">
        <v>929</v>
      </c>
    </row>
    <row r="363" spans="1:7">
      <c r="A363" s="1" t="str">
        <f t="shared" si="0"/>
        <v>P</v>
      </c>
      <c r="B363" s="1" t="str">
        <f t="shared" si="1"/>
        <v>2020</v>
      </c>
      <c r="C363" s="1" t="s">
        <v>14</v>
      </c>
      <c r="D363" s="1"/>
      <c r="E363" s="5" t="s">
        <v>930</v>
      </c>
      <c r="F363" s="6" t="s">
        <v>570</v>
      </c>
      <c r="G363" s="6" t="s">
        <v>931</v>
      </c>
    </row>
    <row r="364" spans="1:7">
      <c r="A364" s="1" t="str">
        <f t="shared" si="0"/>
        <v>U</v>
      </c>
      <c r="B364" s="1" t="str">
        <f t="shared" si="1"/>
        <v>2020</v>
      </c>
      <c r="C364" s="1" t="s">
        <v>137</v>
      </c>
      <c r="D364" s="1"/>
      <c r="E364" s="5" t="s">
        <v>932</v>
      </c>
      <c r="F364" s="6" t="s">
        <v>933</v>
      </c>
      <c r="G364" s="6" t="s">
        <v>934</v>
      </c>
    </row>
    <row r="365" spans="1:7">
      <c r="A365" s="1" t="str">
        <f t="shared" si="0"/>
        <v>SK</v>
      </c>
      <c r="B365" s="1" t="str">
        <f t="shared" si="1"/>
        <v>2020</v>
      </c>
      <c r="C365" s="9" t="s">
        <v>8</v>
      </c>
      <c r="D365" s="1"/>
      <c r="E365" s="16" t="s">
        <v>935</v>
      </c>
      <c r="F365" s="17" t="s">
        <v>936</v>
      </c>
      <c r="G365" s="17" t="s">
        <v>937</v>
      </c>
    </row>
    <row r="366" spans="1:7">
      <c r="A366" s="1" t="str">
        <f t="shared" si="0"/>
        <v>SK</v>
      </c>
      <c r="B366" s="1" t="str">
        <f t="shared" si="1"/>
        <v>2020</v>
      </c>
      <c r="C366" s="9" t="s">
        <v>8</v>
      </c>
      <c r="D366" s="1"/>
      <c r="E366" s="5" t="s">
        <v>938</v>
      </c>
      <c r="F366" s="6" t="s">
        <v>939</v>
      </c>
      <c r="G366" s="6" t="s">
        <v>940</v>
      </c>
    </row>
    <row r="367" spans="1:7">
      <c r="A367" s="1" t="str">
        <f t="shared" si="0"/>
        <v>SK</v>
      </c>
      <c r="B367" s="1" t="str">
        <f t="shared" si="1"/>
        <v>2020</v>
      </c>
      <c r="C367" s="9" t="s">
        <v>8</v>
      </c>
      <c r="D367" s="1"/>
      <c r="E367" s="5" t="s">
        <v>941</v>
      </c>
      <c r="F367" s="6" t="s">
        <v>942</v>
      </c>
      <c r="G367" s="6" t="s">
        <v>943</v>
      </c>
    </row>
    <row r="368" spans="1:7">
      <c r="A368" s="1" t="str">
        <f t="shared" si="0"/>
        <v>SK</v>
      </c>
      <c r="B368" s="1" t="str">
        <f t="shared" si="1"/>
        <v>2020</v>
      </c>
      <c r="C368" s="9" t="s">
        <v>8</v>
      </c>
      <c r="D368" s="1"/>
      <c r="E368" s="5" t="s">
        <v>944</v>
      </c>
      <c r="F368" s="6" t="s">
        <v>881</v>
      </c>
      <c r="G368" s="6" t="s">
        <v>945</v>
      </c>
    </row>
    <row r="369" spans="1:7">
      <c r="A369" s="1" t="str">
        <f t="shared" si="0"/>
        <v>SK</v>
      </c>
      <c r="B369" s="1" t="str">
        <f t="shared" si="1"/>
        <v>2020</v>
      </c>
      <c r="C369" s="1" t="s">
        <v>14</v>
      </c>
      <c r="D369" s="1"/>
      <c r="E369" s="5" t="s">
        <v>946</v>
      </c>
      <c r="F369" s="6" t="s">
        <v>947</v>
      </c>
      <c r="G369" s="6" t="s">
        <v>948</v>
      </c>
    </row>
    <row r="370" spans="1:7">
      <c r="A370" s="1" t="str">
        <f t="shared" si="0"/>
        <v>SK</v>
      </c>
      <c r="B370" s="1" t="str">
        <f t="shared" si="1"/>
        <v>2020</v>
      </c>
      <c r="C370" s="1" t="s">
        <v>14</v>
      </c>
      <c r="D370" s="1"/>
      <c r="E370" s="18" t="s">
        <v>949</v>
      </c>
      <c r="F370" s="6" t="s">
        <v>947</v>
      </c>
      <c r="G370" s="6" t="s">
        <v>950</v>
      </c>
    </row>
    <row r="371" spans="1:7">
      <c r="A371" s="1" t="str">
        <f t="shared" si="0"/>
        <v>SK</v>
      </c>
      <c r="B371" s="1" t="str">
        <f t="shared" si="1"/>
        <v>2020</v>
      </c>
      <c r="C371" s="1" t="s">
        <v>8</v>
      </c>
      <c r="D371" s="1"/>
      <c r="E371" s="16" t="s">
        <v>951</v>
      </c>
      <c r="F371" s="17" t="s">
        <v>952</v>
      </c>
      <c r="G371" s="17" t="s">
        <v>953</v>
      </c>
    </row>
    <row r="372" spans="1:7">
      <c r="A372" s="1" t="str">
        <f t="shared" si="0"/>
        <v>SK</v>
      </c>
      <c r="B372" s="1" t="str">
        <f t="shared" si="1"/>
        <v>2020</v>
      </c>
      <c r="C372" s="1" t="s">
        <v>8</v>
      </c>
      <c r="D372" s="1"/>
      <c r="E372" s="5" t="s">
        <v>954</v>
      </c>
      <c r="F372" s="6" t="s">
        <v>955</v>
      </c>
      <c r="G372" s="6" t="s">
        <v>956</v>
      </c>
    </row>
    <row r="373" spans="1:7">
      <c r="A373" s="1" t="str">
        <f t="shared" si="0"/>
        <v>SK</v>
      </c>
      <c r="B373" s="1" t="str">
        <f t="shared" si="1"/>
        <v>2020</v>
      </c>
      <c r="C373" s="1" t="s">
        <v>14</v>
      </c>
      <c r="D373" s="1"/>
      <c r="E373" s="5" t="s">
        <v>957</v>
      </c>
      <c r="F373" s="6" t="s">
        <v>154</v>
      </c>
      <c r="G373" s="6" t="s">
        <v>958</v>
      </c>
    </row>
    <row r="374" spans="1:7">
      <c r="A374" s="1" t="str">
        <f t="shared" si="0"/>
        <v>P</v>
      </c>
      <c r="B374" s="1" t="str">
        <f t="shared" si="1"/>
        <v>2020</v>
      </c>
      <c r="C374" s="1" t="s">
        <v>14</v>
      </c>
      <c r="D374" s="1"/>
      <c r="E374" s="5" t="s">
        <v>959</v>
      </c>
      <c r="F374" s="6" t="s">
        <v>960</v>
      </c>
      <c r="G374" s="6" t="s">
        <v>961</v>
      </c>
    </row>
    <row r="375" spans="1:7">
      <c r="A375" s="1" t="str">
        <f t="shared" si="0"/>
        <v>P</v>
      </c>
      <c r="B375" s="1" t="str">
        <f t="shared" si="1"/>
        <v>2020</v>
      </c>
      <c r="C375" s="1" t="s">
        <v>14</v>
      </c>
      <c r="D375" s="1"/>
      <c r="E375" s="5" t="s">
        <v>962</v>
      </c>
      <c r="F375" s="6" t="s">
        <v>963</v>
      </c>
      <c r="G375" s="6" t="s">
        <v>964</v>
      </c>
    </row>
    <row r="376" spans="1:7">
      <c r="A376" s="1" t="str">
        <f t="shared" si="0"/>
        <v>U</v>
      </c>
      <c r="B376" s="1" t="str">
        <f t="shared" si="1"/>
        <v>2020</v>
      </c>
      <c r="C376" s="1" t="s">
        <v>14</v>
      </c>
      <c r="D376" s="1"/>
      <c r="E376" s="16" t="s">
        <v>965</v>
      </c>
      <c r="F376" s="17" t="s">
        <v>510</v>
      </c>
      <c r="G376" s="17" t="s">
        <v>966</v>
      </c>
    </row>
    <row r="377" spans="1:7">
      <c r="A377" s="1" t="str">
        <f t="shared" si="0"/>
        <v>SK</v>
      </c>
      <c r="B377" s="1" t="str">
        <f t="shared" si="1"/>
        <v>2020</v>
      </c>
      <c r="C377" s="1" t="s">
        <v>14</v>
      </c>
      <c r="D377" s="1"/>
      <c r="E377" s="16" t="s">
        <v>967</v>
      </c>
      <c r="F377" s="17" t="s">
        <v>220</v>
      </c>
      <c r="G377" s="17" t="s">
        <v>968</v>
      </c>
    </row>
    <row r="378" spans="1:7">
      <c r="A378" s="1" t="str">
        <f t="shared" si="0"/>
        <v>SK</v>
      </c>
      <c r="B378" s="1" t="str">
        <f t="shared" si="1"/>
        <v>2020</v>
      </c>
      <c r="C378" s="9" t="s">
        <v>8</v>
      </c>
      <c r="D378" s="1"/>
      <c r="E378" s="5" t="s">
        <v>969</v>
      </c>
      <c r="F378" s="6" t="s">
        <v>970</v>
      </c>
      <c r="G378" s="6" t="s">
        <v>971</v>
      </c>
    </row>
    <row r="379" spans="1:7">
      <c r="A379" s="1" t="str">
        <f t="shared" si="0"/>
        <v>SK</v>
      </c>
      <c r="B379" s="1" t="str">
        <f t="shared" si="1"/>
        <v>2020</v>
      </c>
      <c r="C379" s="9" t="s">
        <v>8</v>
      </c>
      <c r="D379" s="1"/>
      <c r="E379" s="16" t="s">
        <v>972</v>
      </c>
      <c r="F379" s="17" t="s">
        <v>973</v>
      </c>
      <c r="G379" s="17" t="s">
        <v>974</v>
      </c>
    </row>
    <row r="380" spans="1:7">
      <c r="A380" s="1" t="str">
        <f t="shared" si="0"/>
        <v>SK</v>
      </c>
      <c r="B380" s="1" t="str">
        <f t="shared" si="1"/>
        <v>2020</v>
      </c>
      <c r="C380" s="1" t="s">
        <v>8</v>
      </c>
      <c r="D380" s="1"/>
      <c r="E380" s="5" t="s">
        <v>975</v>
      </c>
      <c r="F380" s="6" t="s">
        <v>976</v>
      </c>
      <c r="G380" s="6" t="s">
        <v>977</v>
      </c>
    </row>
    <row r="381" spans="1:7">
      <c r="A381" s="1" t="str">
        <f t="shared" si="0"/>
        <v>U</v>
      </c>
      <c r="B381" s="1" t="str">
        <f t="shared" si="1"/>
        <v>2020</v>
      </c>
      <c r="C381" s="1" t="s">
        <v>14</v>
      </c>
      <c r="D381" s="1"/>
      <c r="E381" s="5" t="s">
        <v>978</v>
      </c>
      <c r="F381" s="6" t="s">
        <v>979</v>
      </c>
      <c r="G381" s="6" t="s">
        <v>980</v>
      </c>
    </row>
    <row r="382" spans="1:7">
      <c r="A382" s="1" t="str">
        <f t="shared" si="0"/>
        <v>SK</v>
      </c>
      <c r="B382" s="1" t="str">
        <f t="shared" si="1"/>
        <v>2020</v>
      </c>
      <c r="C382" s="9" t="s">
        <v>8</v>
      </c>
      <c r="D382" s="1"/>
      <c r="E382" s="5" t="s">
        <v>981</v>
      </c>
      <c r="F382" s="6" t="s">
        <v>982</v>
      </c>
      <c r="G382" s="6" t="s">
        <v>983</v>
      </c>
    </row>
    <row r="383" spans="1:7">
      <c r="A383" s="1" t="str">
        <f t="shared" si="0"/>
        <v>SK</v>
      </c>
      <c r="B383" s="1" t="str">
        <f t="shared" si="1"/>
        <v>2020</v>
      </c>
      <c r="C383" s="9" t="s">
        <v>8</v>
      </c>
      <c r="D383" s="1"/>
      <c r="E383" s="5" t="s">
        <v>984</v>
      </c>
      <c r="F383" s="6" t="s">
        <v>381</v>
      </c>
      <c r="G383" s="6" t="s">
        <v>985</v>
      </c>
    </row>
    <row r="384" spans="1:7">
      <c r="A384" s="1" t="str">
        <f t="shared" si="0"/>
        <v>SK</v>
      </c>
      <c r="B384" s="1" t="str">
        <f t="shared" si="1"/>
        <v>2020</v>
      </c>
      <c r="C384" s="1" t="s">
        <v>14</v>
      </c>
      <c r="D384" s="1"/>
      <c r="E384" s="5" t="s">
        <v>986</v>
      </c>
      <c r="F384" s="6" t="s">
        <v>118</v>
      </c>
      <c r="G384" s="6" t="s">
        <v>987</v>
      </c>
    </row>
    <row r="385" spans="1:7">
      <c r="A385" s="1" t="str">
        <f t="shared" si="0"/>
        <v>SK</v>
      </c>
      <c r="B385" s="1" t="str">
        <f t="shared" si="1"/>
        <v>2020</v>
      </c>
      <c r="C385" s="1" t="s">
        <v>8</v>
      </c>
      <c r="D385" s="1"/>
      <c r="E385" s="5" t="s">
        <v>988</v>
      </c>
      <c r="F385" s="6" t="s">
        <v>989</v>
      </c>
      <c r="G385" s="6" t="s">
        <v>990</v>
      </c>
    </row>
    <row r="386" spans="1:7">
      <c r="A386" s="1" t="str">
        <f t="shared" si="0"/>
        <v>SK</v>
      </c>
      <c r="B386" s="1" t="str">
        <f t="shared" si="1"/>
        <v>2020</v>
      </c>
      <c r="C386" s="1" t="s">
        <v>8</v>
      </c>
      <c r="D386" s="1"/>
      <c r="E386" s="5" t="s">
        <v>991</v>
      </c>
      <c r="F386" s="6" t="s">
        <v>992</v>
      </c>
      <c r="G386" s="6" t="s">
        <v>993</v>
      </c>
    </row>
    <row r="387" spans="1:7">
      <c r="A387" s="1" t="str">
        <f t="shared" si="0"/>
        <v>SK</v>
      </c>
      <c r="B387" s="1" t="str">
        <f t="shared" si="1"/>
        <v>2020</v>
      </c>
      <c r="C387" s="1" t="s">
        <v>8</v>
      </c>
      <c r="D387" s="1"/>
      <c r="E387" s="5" t="s">
        <v>994</v>
      </c>
      <c r="F387" s="6" t="s">
        <v>992</v>
      </c>
      <c r="G387" s="6" t="s">
        <v>995</v>
      </c>
    </row>
    <row r="388" spans="1:7">
      <c r="A388" s="1" t="str">
        <f t="shared" si="0"/>
        <v>SK</v>
      </c>
      <c r="B388" s="1" t="str">
        <f t="shared" si="1"/>
        <v>2020</v>
      </c>
      <c r="C388" s="9" t="s">
        <v>8</v>
      </c>
      <c r="D388" s="1"/>
      <c r="E388" s="16" t="s">
        <v>996</v>
      </c>
      <c r="F388" s="17" t="s">
        <v>293</v>
      </c>
      <c r="G388" s="17" t="s">
        <v>997</v>
      </c>
    </row>
    <row r="389" spans="1:7">
      <c r="A389" s="1" t="str">
        <f t="shared" si="0"/>
        <v>K</v>
      </c>
      <c r="B389" s="1" t="str">
        <f t="shared" si="1"/>
        <v>2020</v>
      </c>
      <c r="C389" s="1" t="s">
        <v>14</v>
      </c>
      <c r="D389" s="1"/>
      <c r="E389" s="16" t="s">
        <v>998</v>
      </c>
      <c r="F389" s="17" t="s">
        <v>510</v>
      </c>
      <c r="G389" s="17" t="s">
        <v>999</v>
      </c>
    </row>
    <row r="390" spans="1:7">
      <c r="A390" s="1" t="str">
        <f t="shared" si="0"/>
        <v>SK</v>
      </c>
      <c r="B390" s="1" t="str">
        <f t="shared" si="1"/>
        <v>2020</v>
      </c>
      <c r="C390" s="1" t="s">
        <v>8</v>
      </c>
      <c r="D390" s="1"/>
      <c r="E390" s="16" t="s">
        <v>1000</v>
      </c>
      <c r="F390" s="17" t="s">
        <v>992</v>
      </c>
      <c r="G390" s="17" t="s">
        <v>1001</v>
      </c>
    </row>
    <row r="391" spans="1:7">
      <c r="A391" s="1" t="str">
        <f t="shared" si="0"/>
        <v>SK</v>
      </c>
      <c r="B391" s="1" t="str">
        <f t="shared" si="1"/>
        <v>2020</v>
      </c>
      <c r="C391" s="1" t="s">
        <v>14</v>
      </c>
      <c r="D391" s="1"/>
      <c r="E391" s="16" t="s">
        <v>1002</v>
      </c>
      <c r="F391" s="17" t="s">
        <v>1003</v>
      </c>
      <c r="G391" s="17" t="s">
        <v>1004</v>
      </c>
    </row>
    <row r="392" spans="1:7">
      <c r="A392" s="1" t="str">
        <f t="shared" si="0"/>
        <v>SK</v>
      </c>
      <c r="B392" s="1" t="str">
        <f t="shared" si="1"/>
        <v>2020</v>
      </c>
      <c r="C392" s="9" t="s">
        <v>8</v>
      </c>
      <c r="D392" s="1"/>
      <c r="E392" s="5" t="s">
        <v>1005</v>
      </c>
      <c r="F392" s="6" t="s">
        <v>1006</v>
      </c>
      <c r="G392" s="6" t="s">
        <v>1007</v>
      </c>
    </row>
    <row r="393" spans="1:7">
      <c r="A393" s="1" t="str">
        <f t="shared" si="0"/>
        <v>SK</v>
      </c>
      <c r="B393" s="1" t="str">
        <f t="shared" si="1"/>
        <v>2020</v>
      </c>
      <c r="C393" s="9" t="s">
        <v>8</v>
      </c>
      <c r="D393" s="1"/>
      <c r="E393" s="5" t="s">
        <v>1008</v>
      </c>
      <c r="F393" s="6" t="s">
        <v>156</v>
      </c>
      <c r="G393" s="6" t="s">
        <v>1009</v>
      </c>
    </row>
    <row r="394" spans="1:7">
      <c r="A394" s="1" t="str">
        <f t="shared" si="0"/>
        <v>SK</v>
      </c>
      <c r="B394" s="1" t="str">
        <f t="shared" si="1"/>
        <v>2020</v>
      </c>
      <c r="C394" s="1" t="s">
        <v>74</v>
      </c>
      <c r="D394" s="1"/>
      <c r="E394" s="16" t="s">
        <v>1010</v>
      </c>
      <c r="F394" s="17" t="s">
        <v>1011</v>
      </c>
      <c r="G394" s="17" t="s">
        <v>1012</v>
      </c>
    </row>
    <row r="395" spans="1:7">
      <c r="A395" s="1" t="str">
        <f t="shared" si="0"/>
        <v>SK</v>
      </c>
      <c r="B395" s="1" t="str">
        <f t="shared" si="1"/>
        <v>2020</v>
      </c>
      <c r="C395" s="9" t="s">
        <v>8</v>
      </c>
      <c r="D395" s="1"/>
      <c r="E395" s="5" t="s">
        <v>1013</v>
      </c>
      <c r="F395" s="6" t="s">
        <v>1014</v>
      </c>
      <c r="G395" s="6" t="s">
        <v>1015</v>
      </c>
    </row>
    <row r="396" spans="1:7">
      <c r="A396" s="1" t="str">
        <f t="shared" si="0"/>
        <v>K</v>
      </c>
      <c r="B396" s="1" t="str">
        <f t="shared" si="1"/>
        <v>2020</v>
      </c>
      <c r="C396" s="1" t="s">
        <v>14</v>
      </c>
      <c r="D396" s="1"/>
      <c r="E396" s="5" t="s">
        <v>1016</v>
      </c>
      <c r="F396" s="6" t="s">
        <v>1017</v>
      </c>
      <c r="G396" s="6" t="s">
        <v>1018</v>
      </c>
    </row>
    <row r="397" spans="1:7">
      <c r="A397" s="1" t="str">
        <f t="shared" si="0"/>
        <v>SK</v>
      </c>
      <c r="B397" s="1" t="str">
        <f t="shared" si="1"/>
        <v>2020</v>
      </c>
      <c r="C397" s="1" t="s">
        <v>14</v>
      </c>
      <c r="D397" s="1"/>
      <c r="E397" s="5" t="s">
        <v>1019</v>
      </c>
      <c r="F397" s="6" t="s">
        <v>154</v>
      </c>
      <c r="G397" s="6" t="s">
        <v>1020</v>
      </c>
    </row>
    <row r="398" spans="1:7">
      <c r="A398" s="1" t="str">
        <f t="shared" si="0"/>
        <v>K</v>
      </c>
      <c r="B398" s="1" t="str">
        <f t="shared" si="1"/>
        <v>2020</v>
      </c>
      <c r="C398" s="1" t="s">
        <v>14</v>
      </c>
      <c r="D398" s="1"/>
      <c r="E398" s="5" t="s">
        <v>1021</v>
      </c>
      <c r="F398" s="6" t="s">
        <v>1022</v>
      </c>
      <c r="G398" s="6" t="s">
        <v>1023</v>
      </c>
    </row>
    <row r="399" spans="1:7">
      <c r="A399" s="1" t="str">
        <f t="shared" si="0"/>
        <v>SK</v>
      </c>
      <c r="B399" s="1" t="str">
        <f t="shared" si="1"/>
        <v>2020</v>
      </c>
      <c r="C399" s="9" t="s">
        <v>8</v>
      </c>
      <c r="D399" s="1"/>
      <c r="E399" s="16" t="s">
        <v>1024</v>
      </c>
      <c r="F399" s="17" t="s">
        <v>1025</v>
      </c>
      <c r="G399" s="17" t="s">
        <v>1026</v>
      </c>
    </row>
    <row r="400" spans="1:7">
      <c r="A400" s="1" t="str">
        <f t="shared" si="0"/>
        <v>K</v>
      </c>
      <c r="B400" s="1" t="str">
        <f t="shared" si="1"/>
        <v>2020</v>
      </c>
      <c r="C400" s="1" t="s">
        <v>14</v>
      </c>
      <c r="D400" s="1"/>
      <c r="E400" s="16" t="s">
        <v>1027</v>
      </c>
      <c r="F400" s="17" t="s">
        <v>274</v>
      </c>
      <c r="G400" s="17" t="s">
        <v>1028</v>
      </c>
    </row>
    <row r="401" spans="1:7">
      <c r="A401" s="1" t="str">
        <f t="shared" si="0"/>
        <v>Kpt</v>
      </c>
      <c r="B401" s="1" t="str">
        <f t="shared" si="1"/>
        <v>2020</v>
      </c>
      <c r="C401" s="9" t="s">
        <v>14</v>
      </c>
      <c r="D401" s="1"/>
      <c r="E401" s="16" t="s">
        <v>1029</v>
      </c>
      <c r="F401" s="17" t="s">
        <v>1030</v>
      </c>
      <c r="G401" s="17" t="s">
        <v>1031</v>
      </c>
    </row>
    <row r="402" spans="1:7">
      <c r="A402" s="1" t="str">
        <f t="shared" si="0"/>
        <v>P</v>
      </c>
      <c r="B402" s="1" t="str">
        <f t="shared" si="1"/>
        <v>2020</v>
      </c>
      <c r="C402" s="1" t="s">
        <v>14</v>
      </c>
      <c r="D402" s="1"/>
      <c r="E402" s="5" t="s">
        <v>1032</v>
      </c>
      <c r="F402" s="6" t="s">
        <v>963</v>
      </c>
      <c r="G402" s="6" t="s">
        <v>1033</v>
      </c>
    </row>
    <row r="403" spans="1:7">
      <c r="A403" s="1" t="str">
        <f t="shared" si="0"/>
        <v>SK</v>
      </c>
      <c r="B403" s="1" t="str">
        <f t="shared" si="1"/>
        <v>2020</v>
      </c>
      <c r="C403" s="9" t="s">
        <v>8</v>
      </c>
      <c r="D403" s="1"/>
      <c r="E403" s="16" t="s">
        <v>1034</v>
      </c>
      <c r="F403" s="17" t="s">
        <v>1035</v>
      </c>
      <c r="G403" s="17" t="s">
        <v>1036</v>
      </c>
    </row>
    <row r="404" spans="1:7">
      <c r="A404" s="1" t="str">
        <f t="shared" si="0"/>
        <v>SK</v>
      </c>
      <c r="B404" s="1" t="str">
        <f t="shared" si="1"/>
        <v>2020</v>
      </c>
      <c r="C404" s="9" t="s">
        <v>8</v>
      </c>
      <c r="D404" s="1"/>
      <c r="E404" s="5" t="s">
        <v>1037</v>
      </c>
      <c r="F404" s="6" t="s">
        <v>1038</v>
      </c>
      <c r="G404" s="6" t="s">
        <v>1039</v>
      </c>
    </row>
    <row r="405" spans="1:7">
      <c r="A405" s="1" t="str">
        <f t="shared" si="0"/>
        <v>SK</v>
      </c>
      <c r="B405" s="1" t="str">
        <f t="shared" si="1"/>
        <v>2020</v>
      </c>
      <c r="C405" s="1" t="s">
        <v>8</v>
      </c>
      <c r="D405" s="1"/>
      <c r="E405" s="16" t="s">
        <v>1040</v>
      </c>
      <c r="F405" s="17" t="s">
        <v>1041</v>
      </c>
      <c r="G405" s="17" t="s">
        <v>1042</v>
      </c>
    </row>
    <row r="406" spans="1:7">
      <c r="A406" s="1" t="str">
        <f t="shared" si="0"/>
        <v>P</v>
      </c>
      <c r="B406" s="1" t="str">
        <f t="shared" si="1"/>
        <v>2020</v>
      </c>
      <c r="C406" s="1" t="s">
        <v>14</v>
      </c>
      <c r="D406" s="1"/>
      <c r="E406" s="5" t="s">
        <v>1043</v>
      </c>
      <c r="F406" s="6" t="s">
        <v>1044</v>
      </c>
      <c r="G406" s="6" t="s">
        <v>1045</v>
      </c>
    </row>
    <row r="407" spans="1:7">
      <c r="A407" s="1" t="str">
        <f t="shared" si="0"/>
        <v>SK</v>
      </c>
      <c r="B407" s="1" t="str">
        <f t="shared" si="1"/>
        <v>2020</v>
      </c>
      <c r="C407" s="1" t="s">
        <v>14</v>
      </c>
      <c r="D407" s="1"/>
      <c r="E407" s="5" t="s">
        <v>1046</v>
      </c>
      <c r="F407" s="6" t="s">
        <v>154</v>
      </c>
      <c r="G407" s="6" t="s">
        <v>1047</v>
      </c>
    </row>
    <row r="408" spans="1:7">
      <c r="A408" s="1" t="str">
        <f t="shared" si="0"/>
        <v>SK</v>
      </c>
      <c r="B408" s="1" t="str">
        <f t="shared" si="1"/>
        <v>2020</v>
      </c>
      <c r="C408" s="9" t="s">
        <v>8</v>
      </c>
      <c r="D408" s="1"/>
      <c r="E408" s="5" t="s">
        <v>1048</v>
      </c>
      <c r="F408" s="6" t="s">
        <v>141</v>
      </c>
      <c r="G408" s="6" t="s">
        <v>1049</v>
      </c>
    </row>
    <row r="409" spans="1:7">
      <c r="A409" s="1" t="str">
        <f t="shared" si="0"/>
        <v>K</v>
      </c>
      <c r="B409" s="1" t="str">
        <f t="shared" si="1"/>
        <v>2020</v>
      </c>
      <c r="C409" s="1" t="s">
        <v>137</v>
      </c>
      <c r="D409" s="1"/>
      <c r="E409" s="16" t="s">
        <v>1050</v>
      </c>
      <c r="F409" s="17" t="s">
        <v>646</v>
      </c>
      <c r="G409" s="17" t="s">
        <v>1051</v>
      </c>
    </row>
    <row r="410" spans="1:7">
      <c r="A410" s="1" t="str">
        <f t="shared" si="0"/>
        <v>P</v>
      </c>
      <c r="B410" s="1" t="str">
        <f t="shared" si="1"/>
        <v>2019</v>
      </c>
      <c r="C410" s="1" t="s">
        <v>14</v>
      </c>
      <c r="D410" s="1"/>
      <c r="E410" s="16" t="s">
        <v>1052</v>
      </c>
      <c r="F410" s="17" t="s">
        <v>1053</v>
      </c>
      <c r="G410" s="17" t="s">
        <v>1054</v>
      </c>
    </row>
    <row r="411" spans="1:7">
      <c r="A411" s="1" t="str">
        <f t="shared" si="0"/>
        <v>SK</v>
      </c>
      <c r="B411" s="1" t="str">
        <f t="shared" si="1"/>
        <v>2019</v>
      </c>
      <c r="C411" s="1" t="s">
        <v>137</v>
      </c>
      <c r="D411" s="1"/>
      <c r="E411" s="16" t="s">
        <v>1055</v>
      </c>
      <c r="F411" s="17" t="s">
        <v>1056</v>
      </c>
      <c r="G411" s="17" t="s">
        <v>1057</v>
      </c>
    </row>
    <row r="412" spans="1:7">
      <c r="A412" s="1" t="str">
        <f t="shared" si="0"/>
        <v>SK</v>
      </c>
      <c r="B412" s="1" t="str">
        <f t="shared" si="1"/>
        <v>2019</v>
      </c>
      <c r="C412" s="1" t="s">
        <v>14</v>
      </c>
      <c r="D412" s="1"/>
      <c r="E412" s="5" t="s">
        <v>1058</v>
      </c>
      <c r="F412" s="6" t="s">
        <v>154</v>
      </c>
      <c r="G412" s="6" t="s">
        <v>1059</v>
      </c>
    </row>
    <row r="413" spans="1:7">
      <c r="A413" s="1" t="str">
        <f t="shared" si="0"/>
        <v>SK</v>
      </c>
      <c r="B413" s="1" t="str">
        <f t="shared" si="1"/>
        <v>2019</v>
      </c>
      <c r="C413" s="9" t="s">
        <v>8</v>
      </c>
      <c r="D413" s="1"/>
      <c r="E413" s="5" t="s">
        <v>1060</v>
      </c>
      <c r="F413" s="6" t="s">
        <v>1061</v>
      </c>
      <c r="G413" s="6" t="s">
        <v>1062</v>
      </c>
    </row>
    <row r="414" spans="1:7">
      <c r="A414" s="1" t="str">
        <f t="shared" si="0"/>
        <v>SK</v>
      </c>
      <c r="B414" s="1" t="str">
        <f t="shared" si="1"/>
        <v>2019</v>
      </c>
      <c r="C414" s="1" t="s">
        <v>14</v>
      </c>
      <c r="D414" s="1"/>
      <c r="E414" s="5" t="s">
        <v>1063</v>
      </c>
      <c r="F414" s="6" t="s">
        <v>154</v>
      </c>
      <c r="G414" s="6" t="s">
        <v>1064</v>
      </c>
    </row>
    <row r="415" spans="1:7">
      <c r="A415" s="1" t="str">
        <f t="shared" si="0"/>
        <v>P</v>
      </c>
      <c r="B415" s="1" t="str">
        <f t="shared" si="1"/>
        <v>2019</v>
      </c>
      <c r="C415" s="1" t="s">
        <v>14</v>
      </c>
      <c r="D415" s="1"/>
      <c r="E415" s="16" t="s">
        <v>1065</v>
      </c>
      <c r="F415" s="17" t="s">
        <v>963</v>
      </c>
      <c r="G415" s="17" t="s">
        <v>1066</v>
      </c>
    </row>
    <row r="416" spans="1:7">
      <c r="A416" s="1" t="str">
        <f t="shared" si="0"/>
        <v>SK</v>
      </c>
      <c r="B416" s="1" t="str">
        <f t="shared" si="1"/>
        <v>2019</v>
      </c>
      <c r="C416" s="9" t="s">
        <v>8</v>
      </c>
      <c r="D416" s="1"/>
      <c r="E416" s="18" t="s">
        <v>1067</v>
      </c>
      <c r="F416" s="6" t="s">
        <v>242</v>
      </c>
      <c r="G416" s="6" t="s">
        <v>1068</v>
      </c>
    </row>
    <row r="417" spans="1:7">
      <c r="A417" s="1" t="str">
        <f t="shared" si="0"/>
        <v>SK</v>
      </c>
      <c r="B417" s="1" t="str">
        <f t="shared" si="1"/>
        <v>2019</v>
      </c>
      <c r="C417" s="9" t="s">
        <v>8</v>
      </c>
      <c r="D417" s="1"/>
      <c r="E417" s="16" t="s">
        <v>1069</v>
      </c>
      <c r="F417" s="17" t="s">
        <v>493</v>
      </c>
      <c r="G417" s="17" t="s">
        <v>1070</v>
      </c>
    </row>
    <row r="418" spans="1:7">
      <c r="A418" s="1" t="str">
        <f t="shared" si="0"/>
        <v>SK</v>
      </c>
      <c r="B418" s="1" t="str">
        <f t="shared" si="1"/>
        <v>2019</v>
      </c>
      <c r="C418" s="9" t="s">
        <v>8</v>
      </c>
      <c r="D418" s="1"/>
      <c r="E418" s="5" t="s">
        <v>1071</v>
      </c>
      <c r="F418" s="6" t="s">
        <v>224</v>
      </c>
      <c r="G418" s="6" t="s">
        <v>1072</v>
      </c>
    </row>
    <row r="419" spans="1:7">
      <c r="A419" s="1" t="str">
        <f t="shared" si="0"/>
        <v>K</v>
      </c>
      <c r="B419" s="1" t="str">
        <f t="shared" si="1"/>
        <v>2019</v>
      </c>
      <c r="C419" s="1" t="s">
        <v>14</v>
      </c>
      <c r="D419" s="1"/>
      <c r="E419" s="5" t="s">
        <v>1073</v>
      </c>
      <c r="F419" s="6" t="s">
        <v>1074</v>
      </c>
      <c r="G419" s="6" t="s">
        <v>1075</v>
      </c>
    </row>
    <row r="420" spans="1:7">
      <c r="A420" s="1" t="str">
        <f t="shared" si="0"/>
        <v>SK</v>
      </c>
      <c r="B420" s="1" t="str">
        <f t="shared" si="1"/>
        <v>2019</v>
      </c>
      <c r="C420" s="9" t="s">
        <v>8</v>
      </c>
      <c r="D420" s="1"/>
      <c r="E420" s="5" t="s">
        <v>1076</v>
      </c>
      <c r="F420" s="6" t="s">
        <v>1077</v>
      </c>
      <c r="G420" s="6" t="s">
        <v>1078</v>
      </c>
    </row>
    <row r="421" spans="1:7">
      <c r="A421" s="1" t="str">
        <f t="shared" si="0"/>
        <v>K</v>
      </c>
      <c r="B421" s="1" t="str">
        <f t="shared" si="1"/>
        <v>2019</v>
      </c>
      <c r="C421" s="1" t="s">
        <v>137</v>
      </c>
      <c r="D421" s="1"/>
      <c r="E421" s="5" t="s">
        <v>1079</v>
      </c>
      <c r="F421" s="6" t="s">
        <v>249</v>
      </c>
      <c r="G421" s="6" t="s">
        <v>1080</v>
      </c>
    </row>
    <row r="422" spans="1:7">
      <c r="A422" s="1" t="str">
        <f t="shared" si="0"/>
        <v>SK</v>
      </c>
      <c r="B422" s="1" t="str">
        <f t="shared" si="1"/>
        <v>2019</v>
      </c>
      <c r="C422" s="9" t="s">
        <v>8</v>
      </c>
      <c r="D422" s="1"/>
      <c r="E422" s="5" t="s">
        <v>1081</v>
      </c>
      <c r="F422" s="6" t="s">
        <v>218</v>
      </c>
      <c r="G422" s="6" t="s">
        <v>1082</v>
      </c>
    </row>
    <row r="423" spans="1:7">
      <c r="A423" s="1" t="str">
        <f t="shared" si="0"/>
        <v>SK</v>
      </c>
      <c r="B423" s="1" t="str">
        <f t="shared" si="1"/>
        <v>2019</v>
      </c>
      <c r="C423" s="9" t="s">
        <v>8</v>
      </c>
      <c r="D423" s="1"/>
      <c r="E423" s="16" t="s">
        <v>1083</v>
      </c>
      <c r="F423" s="17" t="s">
        <v>1084</v>
      </c>
      <c r="G423" s="17" t="s">
        <v>1085</v>
      </c>
    </row>
    <row r="424" spans="1:7">
      <c r="A424" s="1" t="str">
        <f t="shared" si="0"/>
        <v>SK</v>
      </c>
      <c r="B424" s="1" t="str">
        <f t="shared" si="1"/>
        <v>2019</v>
      </c>
      <c r="C424" s="1" t="s">
        <v>14</v>
      </c>
      <c r="D424" s="1"/>
      <c r="E424" s="5" t="s">
        <v>1086</v>
      </c>
      <c r="F424" s="6" t="s">
        <v>118</v>
      </c>
      <c r="G424" s="6" t="s">
        <v>1087</v>
      </c>
    </row>
    <row r="425" spans="1:7">
      <c r="A425" s="1" t="str">
        <f t="shared" si="0"/>
        <v>SK</v>
      </c>
      <c r="B425" s="1" t="str">
        <f t="shared" si="1"/>
        <v>2019</v>
      </c>
      <c r="C425" s="1" t="s">
        <v>14</v>
      </c>
      <c r="D425" s="1"/>
      <c r="E425" s="5" t="s">
        <v>1088</v>
      </c>
      <c r="F425" s="6" t="s">
        <v>947</v>
      </c>
      <c r="G425" s="6" t="s">
        <v>1089</v>
      </c>
    </row>
    <row r="426" spans="1:7">
      <c r="A426" s="1" t="str">
        <f t="shared" si="0"/>
        <v>SK</v>
      </c>
      <c r="B426" s="1" t="str">
        <f t="shared" si="1"/>
        <v>2019</v>
      </c>
      <c r="C426" s="1" t="s">
        <v>14</v>
      </c>
      <c r="D426" s="1"/>
      <c r="E426" s="16" t="s">
        <v>1090</v>
      </c>
      <c r="F426" s="17" t="s">
        <v>1091</v>
      </c>
      <c r="G426" s="17" t="s">
        <v>1092</v>
      </c>
    </row>
    <row r="427" spans="1:7">
      <c r="A427" s="1" t="str">
        <f t="shared" si="0"/>
        <v>SK</v>
      </c>
      <c r="B427" s="1" t="str">
        <f t="shared" si="1"/>
        <v>2019</v>
      </c>
      <c r="C427" s="9" t="s">
        <v>8</v>
      </c>
      <c r="D427" s="1"/>
      <c r="E427" s="5" t="s">
        <v>1093</v>
      </c>
      <c r="F427" s="6" t="s">
        <v>224</v>
      </c>
      <c r="G427" s="6" t="s">
        <v>1094</v>
      </c>
    </row>
    <row r="428" spans="1:7">
      <c r="A428" s="1" t="str">
        <f t="shared" si="0"/>
        <v>SK</v>
      </c>
      <c r="B428" s="1" t="str">
        <f t="shared" si="1"/>
        <v>2019</v>
      </c>
      <c r="C428" s="9" t="s">
        <v>8</v>
      </c>
      <c r="D428" s="1"/>
      <c r="E428" s="5" t="s">
        <v>1095</v>
      </c>
      <c r="F428" s="6" t="s">
        <v>1096</v>
      </c>
      <c r="G428" s="6" t="s">
        <v>1097</v>
      </c>
    </row>
    <row r="429" spans="1:7">
      <c r="A429" s="1" t="str">
        <f t="shared" si="0"/>
        <v>SK</v>
      </c>
      <c r="B429" s="1" t="str">
        <f t="shared" si="1"/>
        <v>2019</v>
      </c>
      <c r="C429" s="9" t="s">
        <v>8</v>
      </c>
      <c r="D429" s="1"/>
      <c r="E429" s="5" t="s">
        <v>1098</v>
      </c>
      <c r="F429" s="6" t="s">
        <v>224</v>
      </c>
      <c r="G429" s="6" t="s">
        <v>1099</v>
      </c>
    </row>
    <row r="430" spans="1:7">
      <c r="A430" s="1" t="str">
        <f t="shared" si="0"/>
        <v>SK</v>
      </c>
      <c r="B430" s="1" t="str">
        <f t="shared" si="1"/>
        <v>2019</v>
      </c>
      <c r="C430" s="1" t="s">
        <v>8</v>
      </c>
      <c r="D430" s="1"/>
      <c r="E430" s="5" t="s">
        <v>1100</v>
      </c>
      <c r="F430" s="6" t="s">
        <v>1101</v>
      </c>
      <c r="G430" s="6" t="s">
        <v>1102</v>
      </c>
    </row>
    <row r="431" spans="1:7">
      <c r="A431" s="1" t="str">
        <f t="shared" si="0"/>
        <v>SK</v>
      </c>
      <c r="B431" s="1" t="str">
        <f t="shared" si="1"/>
        <v>2019</v>
      </c>
      <c r="C431" s="9" t="s">
        <v>8</v>
      </c>
      <c r="D431" s="1"/>
      <c r="E431" s="16" t="s">
        <v>1103</v>
      </c>
      <c r="F431" s="17" t="s">
        <v>224</v>
      </c>
      <c r="G431" s="17" t="s">
        <v>1104</v>
      </c>
    </row>
    <row r="432" spans="1:7">
      <c r="A432" s="1" t="str">
        <f t="shared" si="0"/>
        <v>SK</v>
      </c>
      <c r="B432" s="1" t="str">
        <f t="shared" si="1"/>
        <v>2019</v>
      </c>
      <c r="C432" s="1" t="s">
        <v>14</v>
      </c>
      <c r="D432" s="1"/>
      <c r="E432" s="5" t="s">
        <v>1105</v>
      </c>
      <c r="F432" s="6" t="s">
        <v>236</v>
      </c>
      <c r="G432" s="6" t="s">
        <v>1106</v>
      </c>
    </row>
    <row r="433" spans="1:7">
      <c r="A433" s="1" t="str">
        <f t="shared" si="0"/>
        <v>SK</v>
      </c>
      <c r="B433" s="1" t="str">
        <f t="shared" si="1"/>
        <v>2019</v>
      </c>
      <c r="C433" s="9" t="s">
        <v>8</v>
      </c>
      <c r="D433" s="1"/>
      <c r="E433" s="5" t="s">
        <v>1107</v>
      </c>
      <c r="F433" s="6" t="s">
        <v>527</v>
      </c>
      <c r="G433" s="6" t="s">
        <v>1108</v>
      </c>
    </row>
    <row r="434" spans="1:7">
      <c r="A434" s="1" t="str">
        <f t="shared" si="0"/>
        <v>SK</v>
      </c>
      <c r="B434" s="1" t="str">
        <f t="shared" si="1"/>
        <v>2019</v>
      </c>
      <c r="C434" s="9" t="s">
        <v>8</v>
      </c>
      <c r="D434" s="1"/>
      <c r="E434" s="16" t="s">
        <v>1109</v>
      </c>
      <c r="F434" s="17" t="s">
        <v>1110</v>
      </c>
      <c r="G434" s="17" t="s">
        <v>1111</v>
      </c>
    </row>
    <row r="435" spans="1:7">
      <c r="A435" s="1" t="str">
        <f t="shared" si="0"/>
        <v>P</v>
      </c>
      <c r="B435" s="1" t="str">
        <f t="shared" si="1"/>
        <v>2019</v>
      </c>
      <c r="C435" s="1" t="s">
        <v>14</v>
      </c>
      <c r="D435" s="1"/>
      <c r="E435" s="5" t="s">
        <v>1112</v>
      </c>
      <c r="F435" s="6" t="s">
        <v>1113</v>
      </c>
      <c r="G435" s="6" t="s">
        <v>1114</v>
      </c>
    </row>
    <row r="436" spans="1:7">
      <c r="A436" s="1" t="str">
        <f t="shared" si="0"/>
        <v>SK</v>
      </c>
      <c r="B436" s="1" t="str">
        <f t="shared" si="1"/>
        <v>2019</v>
      </c>
      <c r="C436" s="9" t="s">
        <v>8</v>
      </c>
      <c r="D436" s="1"/>
      <c r="E436" s="5" t="s">
        <v>1115</v>
      </c>
      <c r="F436" s="6" t="s">
        <v>1116</v>
      </c>
      <c r="G436" s="6" t="s">
        <v>1117</v>
      </c>
    </row>
    <row r="437" spans="1:7">
      <c r="A437" s="1" t="str">
        <f t="shared" si="0"/>
        <v>SK</v>
      </c>
      <c r="B437" s="1" t="str">
        <f t="shared" si="1"/>
        <v>2019</v>
      </c>
      <c r="C437" s="9" t="s">
        <v>8</v>
      </c>
      <c r="D437" s="1"/>
      <c r="E437" s="16" t="s">
        <v>1118</v>
      </c>
      <c r="F437" s="17" t="s">
        <v>1119</v>
      </c>
      <c r="G437" s="17" t="s">
        <v>1120</v>
      </c>
    </row>
    <row r="438" spans="1:7">
      <c r="A438" s="1" t="str">
        <f t="shared" si="0"/>
        <v>SK</v>
      </c>
      <c r="B438" s="1" t="str">
        <f t="shared" si="1"/>
        <v>2019</v>
      </c>
      <c r="C438" s="9" t="s">
        <v>8</v>
      </c>
      <c r="D438" s="1"/>
      <c r="E438" s="5" t="s">
        <v>1121</v>
      </c>
      <c r="F438" s="6" t="s">
        <v>436</v>
      </c>
      <c r="G438" s="6" t="s">
        <v>1122</v>
      </c>
    </row>
    <row r="439" spans="1:7">
      <c r="A439" s="1" t="str">
        <f t="shared" si="0"/>
        <v>SK</v>
      </c>
      <c r="B439" s="1" t="str">
        <f t="shared" si="1"/>
        <v>2019</v>
      </c>
      <c r="C439" s="1" t="s">
        <v>14</v>
      </c>
      <c r="D439" s="1"/>
      <c r="E439" s="5" t="s">
        <v>1123</v>
      </c>
      <c r="F439" s="6" t="s">
        <v>154</v>
      </c>
      <c r="G439" s="6" t="s">
        <v>1124</v>
      </c>
    </row>
    <row r="440" spans="1:7">
      <c r="A440" s="1" t="str">
        <f t="shared" si="0"/>
        <v>SK</v>
      </c>
      <c r="B440" s="1" t="str">
        <f t="shared" si="1"/>
        <v>2019</v>
      </c>
      <c r="C440" s="9" t="s">
        <v>8</v>
      </c>
      <c r="D440" s="1"/>
      <c r="E440" s="5" t="s">
        <v>1125</v>
      </c>
      <c r="F440" s="6" t="s">
        <v>1126</v>
      </c>
      <c r="G440" s="6" t="s">
        <v>1127</v>
      </c>
    </row>
    <row r="441" spans="1:7">
      <c r="A441" s="1" t="str">
        <f t="shared" si="0"/>
        <v>SK</v>
      </c>
      <c r="B441" s="1" t="str">
        <f t="shared" si="1"/>
        <v>2019</v>
      </c>
      <c r="C441" s="9" t="s">
        <v>8</v>
      </c>
      <c r="D441" s="1"/>
      <c r="E441" s="16" t="s">
        <v>1128</v>
      </c>
      <c r="F441" s="17" t="s">
        <v>151</v>
      </c>
      <c r="G441" s="17" t="s">
        <v>1129</v>
      </c>
    </row>
    <row r="442" spans="1:7">
      <c r="A442" s="1" t="str">
        <f t="shared" si="0"/>
        <v>SK</v>
      </c>
      <c r="B442" s="1" t="str">
        <f t="shared" si="1"/>
        <v>2019</v>
      </c>
      <c r="C442" s="9" t="s">
        <v>8</v>
      </c>
      <c r="D442" s="1"/>
      <c r="E442" s="5" t="s">
        <v>1130</v>
      </c>
      <c r="F442" s="6" t="s">
        <v>1131</v>
      </c>
      <c r="G442" s="6" t="s">
        <v>1132</v>
      </c>
    </row>
    <row r="443" spans="1:7">
      <c r="A443" s="1" t="str">
        <f t="shared" si="0"/>
        <v>K</v>
      </c>
      <c r="B443" s="1" t="str">
        <f t="shared" si="1"/>
        <v>2019</v>
      </c>
      <c r="C443" s="1" t="s">
        <v>14</v>
      </c>
      <c r="D443" s="1"/>
      <c r="E443" s="16" t="s">
        <v>1133</v>
      </c>
      <c r="F443" s="17" t="s">
        <v>1134</v>
      </c>
      <c r="G443" s="17" t="s">
        <v>1135</v>
      </c>
    </row>
    <row r="444" spans="1:7">
      <c r="A444" s="1" t="str">
        <f t="shared" si="0"/>
        <v>SK</v>
      </c>
      <c r="B444" s="1" t="str">
        <f t="shared" si="1"/>
        <v>2019</v>
      </c>
      <c r="C444" s="1" t="s">
        <v>14</v>
      </c>
      <c r="D444" s="1"/>
      <c r="E444" s="16" t="s">
        <v>1136</v>
      </c>
      <c r="F444" s="17" t="s">
        <v>118</v>
      </c>
      <c r="G444" s="17" t="s">
        <v>1137</v>
      </c>
    </row>
    <row r="445" spans="1:7">
      <c r="A445" s="1" t="str">
        <f t="shared" si="0"/>
        <v>SK</v>
      </c>
      <c r="B445" s="1" t="str">
        <f t="shared" si="1"/>
        <v>2019</v>
      </c>
      <c r="C445" s="9" t="s">
        <v>8</v>
      </c>
      <c r="D445" s="1"/>
      <c r="E445" s="5" t="s">
        <v>1138</v>
      </c>
      <c r="F445" s="6" t="s">
        <v>635</v>
      </c>
      <c r="G445" s="6" t="s">
        <v>1139</v>
      </c>
    </row>
    <row r="446" spans="1:7">
      <c r="A446" s="1" t="str">
        <f t="shared" si="0"/>
        <v>SK</v>
      </c>
      <c r="B446" s="1" t="str">
        <f t="shared" si="1"/>
        <v>2019</v>
      </c>
      <c r="C446" s="1" t="s">
        <v>14</v>
      </c>
      <c r="D446" s="1"/>
      <c r="E446" s="5" t="s">
        <v>1140</v>
      </c>
      <c r="F446" s="6" t="s">
        <v>1141</v>
      </c>
      <c r="G446" s="6" t="s">
        <v>1142</v>
      </c>
    </row>
    <row r="447" spans="1:7">
      <c r="A447" s="1" t="str">
        <f t="shared" si="0"/>
        <v>SK</v>
      </c>
      <c r="B447" s="1" t="str">
        <f t="shared" si="1"/>
        <v>2019</v>
      </c>
      <c r="C447" s="9" t="s">
        <v>8</v>
      </c>
      <c r="D447" s="1"/>
      <c r="E447" s="16" t="s">
        <v>1143</v>
      </c>
      <c r="F447" s="17" t="s">
        <v>1144</v>
      </c>
      <c r="G447" s="17" t="s">
        <v>1145</v>
      </c>
    </row>
    <row r="448" spans="1:7">
      <c r="A448" s="1" t="str">
        <f t="shared" si="0"/>
        <v>SK</v>
      </c>
      <c r="B448" s="1" t="str">
        <f t="shared" si="1"/>
        <v>2019</v>
      </c>
      <c r="C448" s="1" t="s">
        <v>14</v>
      </c>
      <c r="D448" s="1"/>
      <c r="E448" s="5" t="s">
        <v>1146</v>
      </c>
      <c r="F448" s="6" t="s">
        <v>236</v>
      </c>
      <c r="G448" s="6" t="s">
        <v>1147</v>
      </c>
    </row>
    <row r="449" spans="1:7">
      <c r="A449" s="1" t="str">
        <f t="shared" si="0"/>
        <v>Kp</v>
      </c>
      <c r="B449" s="1" t="str">
        <f t="shared" si="1"/>
        <v>2019</v>
      </c>
      <c r="C449" s="1" t="s">
        <v>14</v>
      </c>
      <c r="D449" s="1"/>
      <c r="E449" s="16" t="s">
        <v>1148</v>
      </c>
      <c r="F449" s="17" t="s">
        <v>274</v>
      </c>
      <c r="G449" s="17" t="s">
        <v>1149</v>
      </c>
    </row>
    <row r="450" spans="1:7">
      <c r="A450" s="1" t="str">
        <f t="shared" si="0"/>
        <v>SK</v>
      </c>
      <c r="B450" s="1" t="str">
        <f t="shared" si="1"/>
        <v>2019</v>
      </c>
      <c r="C450" s="1" t="s">
        <v>14</v>
      </c>
      <c r="D450" s="1"/>
      <c r="E450" s="5" t="s">
        <v>1150</v>
      </c>
      <c r="F450" s="6" t="s">
        <v>154</v>
      </c>
      <c r="G450" s="6" t="s">
        <v>1151</v>
      </c>
    </row>
    <row r="451" spans="1:7">
      <c r="A451" s="1" t="str">
        <f t="shared" si="0"/>
        <v>SK</v>
      </c>
      <c r="B451" s="1" t="str">
        <f t="shared" si="1"/>
        <v>2019</v>
      </c>
      <c r="C451" s="9" t="s">
        <v>8</v>
      </c>
      <c r="D451" s="1"/>
      <c r="E451" s="16" t="s">
        <v>1152</v>
      </c>
      <c r="F451" s="17" t="s">
        <v>1153</v>
      </c>
      <c r="G451" s="17" t="s">
        <v>1154</v>
      </c>
    </row>
    <row r="452" spans="1:7">
      <c r="A452" s="1" t="str">
        <f t="shared" si="0"/>
        <v>SK</v>
      </c>
      <c r="B452" s="1" t="str">
        <f t="shared" si="1"/>
        <v>2019</v>
      </c>
      <c r="C452" s="9" t="s">
        <v>8</v>
      </c>
      <c r="D452" s="1"/>
      <c r="E452" s="5" t="s">
        <v>1155</v>
      </c>
      <c r="F452" s="6" t="s">
        <v>635</v>
      </c>
      <c r="G452" s="6" t="s">
        <v>1156</v>
      </c>
    </row>
    <row r="453" spans="1:7">
      <c r="A453" s="1" t="str">
        <f t="shared" si="0"/>
        <v>SK</v>
      </c>
      <c r="B453" s="1" t="str">
        <f t="shared" si="1"/>
        <v>2019</v>
      </c>
      <c r="C453" s="9" t="s">
        <v>8</v>
      </c>
      <c r="D453" s="1"/>
      <c r="E453" s="16" t="s">
        <v>1157</v>
      </c>
      <c r="F453" s="17" t="s">
        <v>387</v>
      </c>
      <c r="G453" s="17" t="s">
        <v>1158</v>
      </c>
    </row>
    <row r="454" spans="1:7">
      <c r="A454" s="1" t="str">
        <f t="shared" si="0"/>
        <v>K</v>
      </c>
      <c r="B454" s="1" t="str">
        <f t="shared" si="1"/>
        <v>2019</v>
      </c>
      <c r="C454" s="1" t="s">
        <v>14</v>
      </c>
      <c r="D454" s="1"/>
      <c r="E454" s="16" t="s">
        <v>1159</v>
      </c>
      <c r="F454" s="17" t="s">
        <v>1160</v>
      </c>
      <c r="G454" s="17" t="s">
        <v>1161</v>
      </c>
    </row>
    <row r="455" spans="1:7">
      <c r="A455" s="1" t="str">
        <f t="shared" si="0"/>
        <v>U</v>
      </c>
      <c r="B455" s="1" t="str">
        <f t="shared" si="1"/>
        <v>2019</v>
      </c>
      <c r="C455" s="1" t="s">
        <v>14</v>
      </c>
      <c r="D455" s="1"/>
      <c r="E455" s="5" t="s">
        <v>1162</v>
      </c>
      <c r="F455" s="6" t="s">
        <v>824</v>
      </c>
      <c r="G455" s="6" t="s">
        <v>1163</v>
      </c>
    </row>
    <row r="456" spans="1:7">
      <c r="A456" s="1" t="str">
        <f t="shared" si="0"/>
        <v>U</v>
      </c>
      <c r="B456" s="1" t="str">
        <f t="shared" si="1"/>
        <v>2019</v>
      </c>
      <c r="C456" s="1" t="s">
        <v>14</v>
      </c>
      <c r="D456" s="1"/>
      <c r="E456" s="16" t="s">
        <v>1164</v>
      </c>
      <c r="F456" s="17" t="s">
        <v>824</v>
      </c>
      <c r="G456" s="17" t="s">
        <v>1165</v>
      </c>
    </row>
    <row r="457" spans="1:7">
      <c r="A457" s="1" t="str">
        <f t="shared" si="0"/>
        <v>U</v>
      </c>
      <c r="B457" s="1" t="str">
        <f t="shared" si="1"/>
        <v>2019</v>
      </c>
      <c r="C457" s="1" t="s">
        <v>14</v>
      </c>
      <c r="D457" s="1"/>
      <c r="E457" s="5" t="s">
        <v>1166</v>
      </c>
      <c r="F457" s="6" t="s">
        <v>1167</v>
      </c>
      <c r="G457" s="6" t="s">
        <v>1168</v>
      </c>
    </row>
    <row r="458" spans="1:7">
      <c r="A458" s="1" t="str">
        <f t="shared" si="0"/>
        <v>SK</v>
      </c>
      <c r="B458" s="1" t="str">
        <f t="shared" si="1"/>
        <v>2019</v>
      </c>
      <c r="C458" s="9" t="s">
        <v>8</v>
      </c>
      <c r="D458" s="1"/>
      <c r="E458" s="16" t="s">
        <v>1169</v>
      </c>
      <c r="F458" s="17" t="s">
        <v>1170</v>
      </c>
      <c r="G458" s="17" t="s">
        <v>1171</v>
      </c>
    </row>
    <row r="459" spans="1:7">
      <c r="A459" s="1" t="str">
        <f t="shared" si="0"/>
        <v>SK</v>
      </c>
      <c r="B459" s="1" t="str">
        <f t="shared" si="1"/>
        <v>2019</v>
      </c>
      <c r="C459" s="9" t="s">
        <v>8</v>
      </c>
      <c r="D459" s="1"/>
      <c r="E459" s="16" t="s">
        <v>1172</v>
      </c>
      <c r="F459" s="17" t="s">
        <v>423</v>
      </c>
      <c r="G459" s="17" t="s">
        <v>1173</v>
      </c>
    </row>
    <row r="460" spans="1:7">
      <c r="A460" s="1" t="str">
        <f t="shared" si="0"/>
        <v>SK</v>
      </c>
      <c r="B460" s="1" t="str">
        <f t="shared" si="1"/>
        <v>2019</v>
      </c>
      <c r="C460" s="1" t="s">
        <v>14</v>
      </c>
      <c r="D460" s="1"/>
      <c r="E460" s="5" t="s">
        <v>1174</v>
      </c>
      <c r="F460" s="6" t="s">
        <v>1175</v>
      </c>
      <c r="G460" s="6" t="s">
        <v>1176</v>
      </c>
    </row>
    <row r="461" spans="1:7">
      <c r="A461" s="1" t="str">
        <f t="shared" si="0"/>
        <v>SK</v>
      </c>
      <c r="B461" s="1" t="str">
        <f t="shared" si="1"/>
        <v>2019</v>
      </c>
      <c r="C461" s="9" t="s">
        <v>8</v>
      </c>
      <c r="D461" s="1"/>
      <c r="E461" s="16" t="s">
        <v>1177</v>
      </c>
      <c r="F461" s="17" t="s">
        <v>124</v>
      </c>
      <c r="G461" s="17" t="s">
        <v>1178</v>
      </c>
    </row>
    <row r="462" spans="1:7">
      <c r="A462" s="1" t="str">
        <f t="shared" si="0"/>
        <v>SK</v>
      </c>
      <c r="B462" s="1" t="str">
        <f t="shared" si="1"/>
        <v>2019</v>
      </c>
      <c r="C462" s="1" t="s">
        <v>14</v>
      </c>
      <c r="D462" s="1"/>
      <c r="E462" s="5" t="s">
        <v>1179</v>
      </c>
      <c r="F462" s="6" t="s">
        <v>1180</v>
      </c>
      <c r="G462" s="6" t="s">
        <v>1181</v>
      </c>
    </row>
    <row r="463" spans="1:7">
      <c r="A463" s="1" t="str">
        <f t="shared" si="0"/>
        <v>SK</v>
      </c>
      <c r="B463" s="1" t="str">
        <f t="shared" si="1"/>
        <v>2019</v>
      </c>
      <c r="C463" s="9" t="s">
        <v>8</v>
      </c>
      <c r="D463" s="1"/>
      <c r="E463" s="16" t="s">
        <v>1182</v>
      </c>
      <c r="F463" s="17" t="s">
        <v>141</v>
      </c>
      <c r="G463" s="17" t="s">
        <v>1183</v>
      </c>
    </row>
    <row r="464" spans="1:7">
      <c r="A464" s="1" t="str">
        <f t="shared" si="0"/>
        <v>U</v>
      </c>
      <c r="B464" s="1" t="str">
        <f t="shared" si="1"/>
        <v>2019</v>
      </c>
      <c r="C464" s="1" t="s">
        <v>14</v>
      </c>
      <c r="D464" s="1"/>
      <c r="E464" s="16" t="s">
        <v>1184</v>
      </c>
      <c r="F464" s="17" t="s">
        <v>1185</v>
      </c>
      <c r="G464" s="17" t="s">
        <v>1186</v>
      </c>
    </row>
    <row r="465" spans="1:7">
      <c r="A465" s="1" t="str">
        <f t="shared" si="0"/>
        <v>K</v>
      </c>
      <c r="B465" s="1" t="str">
        <f t="shared" si="1"/>
        <v>2019</v>
      </c>
      <c r="C465" s="1" t="s">
        <v>14</v>
      </c>
      <c r="D465" s="1"/>
      <c r="E465" s="5" t="s">
        <v>1187</v>
      </c>
      <c r="F465" s="6" t="s">
        <v>1188</v>
      </c>
      <c r="G465" s="6" t="s">
        <v>1189</v>
      </c>
    </row>
    <row r="466" spans="1:7">
      <c r="A466" s="1" t="str">
        <f t="shared" si="0"/>
        <v>K</v>
      </c>
      <c r="B466" s="1" t="str">
        <f t="shared" si="1"/>
        <v>2019</v>
      </c>
      <c r="C466" s="1" t="s">
        <v>14</v>
      </c>
      <c r="D466" s="1"/>
      <c r="E466" s="5" t="s">
        <v>1190</v>
      </c>
      <c r="F466" s="6" t="s">
        <v>1185</v>
      </c>
      <c r="G466" s="6" t="s">
        <v>1191</v>
      </c>
    </row>
    <row r="467" spans="1:7">
      <c r="A467" s="1" t="str">
        <f t="shared" si="0"/>
        <v>P</v>
      </c>
      <c r="B467" s="1" t="str">
        <f t="shared" si="1"/>
        <v>2019</v>
      </c>
      <c r="C467" s="1" t="s">
        <v>14</v>
      </c>
      <c r="D467" s="1"/>
      <c r="E467" s="5" t="s">
        <v>1192</v>
      </c>
      <c r="F467" s="6" t="s">
        <v>579</v>
      </c>
      <c r="G467" s="6" t="s">
        <v>1193</v>
      </c>
    </row>
    <row r="468" spans="1:7">
      <c r="A468" s="1" t="str">
        <f t="shared" si="0"/>
        <v>SK</v>
      </c>
      <c r="B468" s="1" t="str">
        <f t="shared" si="1"/>
        <v>2019</v>
      </c>
      <c r="C468" s="9" t="s">
        <v>8</v>
      </c>
      <c r="D468" s="1"/>
      <c r="E468" s="16" t="s">
        <v>1194</v>
      </c>
      <c r="F468" s="17" t="s">
        <v>151</v>
      </c>
      <c r="G468" s="17" t="s">
        <v>1195</v>
      </c>
    </row>
    <row r="469" spans="1:7">
      <c r="A469" s="1" t="str">
        <f t="shared" si="0"/>
        <v>SK</v>
      </c>
      <c r="B469" s="1" t="str">
        <f t="shared" si="1"/>
        <v>2019</v>
      </c>
      <c r="C469" s="9" t="s">
        <v>8</v>
      </c>
      <c r="D469" s="1"/>
      <c r="E469" s="5" t="s">
        <v>1196</v>
      </c>
      <c r="F469" s="6" t="s">
        <v>1197</v>
      </c>
      <c r="G469" s="6" t="s">
        <v>1198</v>
      </c>
    </row>
    <row r="470" spans="1:7">
      <c r="A470" s="1" t="str">
        <f t="shared" si="0"/>
        <v>SK</v>
      </c>
      <c r="B470" s="1" t="str">
        <f t="shared" si="1"/>
        <v>2019</v>
      </c>
      <c r="C470" s="9" t="s">
        <v>8</v>
      </c>
      <c r="D470" s="1"/>
      <c r="E470" s="16" t="s">
        <v>1199</v>
      </c>
      <c r="F470" s="17" t="s">
        <v>1200</v>
      </c>
      <c r="G470" s="17" t="s">
        <v>1201</v>
      </c>
    </row>
    <row r="471" spans="1:7">
      <c r="A471" s="1" t="str">
        <f t="shared" si="0"/>
        <v>SK</v>
      </c>
      <c r="B471" s="1" t="str">
        <f t="shared" si="1"/>
        <v>2019</v>
      </c>
      <c r="C471" s="9" t="s">
        <v>8</v>
      </c>
      <c r="D471" s="1"/>
      <c r="E471" s="5" t="s">
        <v>1202</v>
      </c>
      <c r="F471" s="6" t="s">
        <v>1203</v>
      </c>
      <c r="G471" s="6" t="s">
        <v>1204</v>
      </c>
    </row>
    <row r="472" spans="1:7">
      <c r="A472" s="1" t="str">
        <f t="shared" si="0"/>
        <v>SK</v>
      </c>
      <c r="B472" s="1" t="str">
        <f t="shared" si="1"/>
        <v>2019</v>
      </c>
      <c r="C472" s="9" t="s">
        <v>8</v>
      </c>
      <c r="D472" s="1"/>
      <c r="E472" s="16" t="s">
        <v>1205</v>
      </c>
      <c r="F472" s="17" t="s">
        <v>1206</v>
      </c>
      <c r="G472" s="17" t="s">
        <v>1207</v>
      </c>
    </row>
    <row r="473" spans="1:7">
      <c r="A473" s="1" t="str">
        <f t="shared" si="0"/>
        <v>SK</v>
      </c>
      <c r="B473" s="1" t="str">
        <f t="shared" si="1"/>
        <v>2019</v>
      </c>
      <c r="C473" s="9" t="s">
        <v>8</v>
      </c>
      <c r="D473" s="1"/>
      <c r="E473" s="16" t="s">
        <v>1208</v>
      </c>
      <c r="F473" s="17" t="s">
        <v>970</v>
      </c>
      <c r="G473" s="17" t="s">
        <v>1207</v>
      </c>
    </row>
    <row r="474" spans="1:7">
      <c r="A474" s="1" t="str">
        <f t="shared" si="0"/>
        <v>SK</v>
      </c>
      <c r="B474" s="1" t="str">
        <f t="shared" si="1"/>
        <v>2019</v>
      </c>
      <c r="C474" s="9" t="s">
        <v>8</v>
      </c>
      <c r="D474" s="1"/>
      <c r="E474" s="16" t="s">
        <v>1209</v>
      </c>
      <c r="F474" s="17" t="s">
        <v>211</v>
      </c>
      <c r="G474" s="17" t="s">
        <v>1210</v>
      </c>
    </row>
    <row r="475" spans="1:7">
      <c r="A475" s="1" t="str">
        <f t="shared" si="0"/>
        <v>SK</v>
      </c>
      <c r="B475" s="1" t="str">
        <f t="shared" si="1"/>
        <v>2019</v>
      </c>
      <c r="C475" s="9" t="s">
        <v>8</v>
      </c>
      <c r="D475" s="1"/>
      <c r="E475" s="16" t="s">
        <v>1211</v>
      </c>
      <c r="F475" s="17" t="s">
        <v>211</v>
      </c>
      <c r="G475" s="17" t="s">
        <v>1212</v>
      </c>
    </row>
    <row r="476" spans="1:7">
      <c r="A476" s="1" t="str">
        <f t="shared" si="0"/>
        <v>SK</v>
      </c>
      <c r="B476" s="1" t="str">
        <f t="shared" si="1"/>
        <v>2019</v>
      </c>
      <c r="C476" s="9" t="s">
        <v>8</v>
      </c>
      <c r="D476" s="1"/>
      <c r="E476" s="5" t="s">
        <v>1213</v>
      </c>
      <c r="F476" s="6" t="s">
        <v>493</v>
      </c>
      <c r="G476" s="6" t="s">
        <v>1214</v>
      </c>
    </row>
    <row r="477" spans="1:7">
      <c r="A477" s="1" t="str">
        <f t="shared" si="0"/>
        <v>SK</v>
      </c>
      <c r="B477" s="1" t="str">
        <f t="shared" si="1"/>
        <v>2019</v>
      </c>
      <c r="C477" s="9" t="s">
        <v>8</v>
      </c>
      <c r="D477" s="1"/>
      <c r="E477" s="5" t="s">
        <v>1215</v>
      </c>
      <c r="F477" s="6" t="s">
        <v>224</v>
      </c>
      <c r="G477" s="6" t="s">
        <v>1216</v>
      </c>
    </row>
    <row r="478" spans="1:7">
      <c r="A478" s="1" t="str">
        <f t="shared" si="0"/>
        <v>SK</v>
      </c>
      <c r="B478" s="1" t="str">
        <f t="shared" si="1"/>
        <v>2019</v>
      </c>
      <c r="C478" s="1" t="s">
        <v>14</v>
      </c>
      <c r="D478" s="1"/>
      <c r="E478" s="5" t="s">
        <v>1217</v>
      </c>
      <c r="F478" s="6" t="s">
        <v>1218</v>
      </c>
      <c r="G478" s="6" t="s">
        <v>1219</v>
      </c>
    </row>
    <row r="479" spans="1:7">
      <c r="A479" s="1" t="str">
        <f t="shared" si="0"/>
        <v>SK</v>
      </c>
      <c r="B479" s="1" t="str">
        <f t="shared" si="1"/>
        <v>2019</v>
      </c>
      <c r="C479" s="9" t="s">
        <v>8</v>
      </c>
      <c r="D479" s="1"/>
      <c r="E479" s="5" t="s">
        <v>1220</v>
      </c>
      <c r="F479" s="6" t="s">
        <v>493</v>
      </c>
      <c r="G479" s="6" t="s">
        <v>1221</v>
      </c>
    </row>
    <row r="480" spans="1:7">
      <c r="A480" s="1" t="str">
        <f t="shared" si="0"/>
        <v>U</v>
      </c>
      <c r="B480" s="1" t="str">
        <f t="shared" si="1"/>
        <v>2019</v>
      </c>
      <c r="C480" s="1" t="s">
        <v>14</v>
      </c>
      <c r="D480" s="1"/>
      <c r="E480" s="16" t="s">
        <v>1222</v>
      </c>
      <c r="F480" s="17" t="s">
        <v>269</v>
      </c>
      <c r="G480" s="17" t="s">
        <v>1223</v>
      </c>
    </row>
    <row r="481" spans="1:7">
      <c r="A481" s="1" t="str">
        <f t="shared" si="0"/>
        <v>K</v>
      </c>
      <c r="B481" s="1" t="str">
        <f t="shared" si="1"/>
        <v>2019</v>
      </c>
      <c r="C481" s="1" t="s">
        <v>137</v>
      </c>
      <c r="D481" s="1"/>
      <c r="E481" s="16" t="s">
        <v>1224</v>
      </c>
      <c r="F481" s="17" t="s">
        <v>646</v>
      </c>
      <c r="G481" s="17" t="s">
        <v>1225</v>
      </c>
    </row>
    <row r="482" spans="1:7">
      <c r="A482" s="1" t="str">
        <f t="shared" si="0"/>
        <v>K</v>
      </c>
      <c r="B482" s="1" t="str">
        <f t="shared" si="1"/>
        <v>2019</v>
      </c>
      <c r="C482" s="1" t="s">
        <v>14</v>
      </c>
      <c r="D482" s="1"/>
      <c r="E482" s="5" t="s">
        <v>1226</v>
      </c>
      <c r="F482" s="6" t="s">
        <v>1227</v>
      </c>
      <c r="G482" s="6" t="s">
        <v>1228</v>
      </c>
    </row>
    <row r="483" spans="1:7">
      <c r="A483" s="1" t="str">
        <f t="shared" si="0"/>
        <v>SK</v>
      </c>
      <c r="B483" s="1" t="str">
        <f t="shared" si="1"/>
        <v>2019</v>
      </c>
      <c r="C483" s="9" t="s">
        <v>8</v>
      </c>
      <c r="D483" s="1"/>
      <c r="E483" s="16" t="s">
        <v>1229</v>
      </c>
      <c r="F483" s="17" t="s">
        <v>992</v>
      </c>
      <c r="G483" s="17" t="s">
        <v>1230</v>
      </c>
    </row>
    <row r="484" spans="1:7">
      <c r="A484" s="1" t="str">
        <f t="shared" si="0"/>
        <v>K</v>
      </c>
      <c r="B484" s="1" t="str">
        <f t="shared" si="1"/>
        <v>2019</v>
      </c>
      <c r="C484" s="1" t="s">
        <v>14</v>
      </c>
      <c r="D484" s="1"/>
      <c r="E484" s="5" t="s">
        <v>1231</v>
      </c>
      <c r="F484" s="6" t="s">
        <v>1232</v>
      </c>
      <c r="G484" s="6" t="s">
        <v>1233</v>
      </c>
    </row>
    <row r="485" spans="1:7">
      <c r="A485" s="1" t="str">
        <f t="shared" si="0"/>
        <v>P</v>
      </c>
      <c r="B485" s="1" t="str">
        <f t="shared" si="1"/>
        <v>2019</v>
      </c>
      <c r="C485" s="1" t="s">
        <v>14</v>
      </c>
      <c r="D485" s="1"/>
      <c r="E485" s="16" t="s">
        <v>1234</v>
      </c>
      <c r="F485" s="17" t="s">
        <v>1235</v>
      </c>
      <c r="G485" s="17" t="s">
        <v>1236</v>
      </c>
    </row>
    <row r="486" spans="1:7">
      <c r="A486" s="1" t="str">
        <f t="shared" si="0"/>
        <v>SK</v>
      </c>
      <c r="B486" s="1" t="str">
        <f t="shared" si="1"/>
        <v>2019</v>
      </c>
      <c r="C486" s="9" t="s">
        <v>8</v>
      </c>
      <c r="D486" s="1"/>
      <c r="E486" s="16" t="s">
        <v>1237</v>
      </c>
      <c r="F486" s="17" t="s">
        <v>1238</v>
      </c>
      <c r="G486" s="17" t="s">
        <v>1239</v>
      </c>
    </row>
    <row r="487" spans="1:7">
      <c r="A487" s="1" t="str">
        <f t="shared" si="0"/>
        <v>SK</v>
      </c>
      <c r="B487" s="1" t="str">
        <f t="shared" si="1"/>
        <v>2019</v>
      </c>
      <c r="C487" s="9" t="s">
        <v>8</v>
      </c>
      <c r="D487" s="1"/>
      <c r="E487" s="16" t="s">
        <v>1240</v>
      </c>
      <c r="F487" s="17" t="s">
        <v>1241</v>
      </c>
      <c r="G487" s="17" t="s">
        <v>1242</v>
      </c>
    </row>
    <row r="488" spans="1:7">
      <c r="A488" s="1" t="str">
        <f t="shared" si="0"/>
        <v>SK</v>
      </c>
      <c r="B488" s="1" t="str">
        <f t="shared" si="1"/>
        <v>2019</v>
      </c>
      <c r="C488" s="9" t="s">
        <v>8</v>
      </c>
      <c r="D488" s="1"/>
      <c r="E488" s="16" t="s">
        <v>1243</v>
      </c>
      <c r="F488" s="17" t="s">
        <v>1244</v>
      </c>
      <c r="G488" s="17" t="s">
        <v>1245</v>
      </c>
    </row>
    <row r="489" spans="1:7">
      <c r="A489" s="1" t="str">
        <f t="shared" si="0"/>
        <v>SK</v>
      </c>
      <c r="B489" s="1" t="str">
        <f t="shared" si="1"/>
        <v>2019</v>
      </c>
      <c r="C489" s="9" t="s">
        <v>8</v>
      </c>
      <c r="D489" s="1"/>
      <c r="E489" s="16" t="s">
        <v>1246</v>
      </c>
      <c r="F489" s="17" t="s">
        <v>1247</v>
      </c>
      <c r="G489" s="17" t="s">
        <v>1248</v>
      </c>
    </row>
    <row r="490" spans="1:7">
      <c r="A490" s="1" t="str">
        <f t="shared" si="0"/>
        <v>SK</v>
      </c>
      <c r="B490" s="1" t="str">
        <f t="shared" si="1"/>
        <v>2019</v>
      </c>
      <c r="C490" s="9" t="s">
        <v>8</v>
      </c>
      <c r="D490" s="1"/>
      <c r="E490" s="16" t="s">
        <v>1249</v>
      </c>
      <c r="F490" s="17" t="s">
        <v>1250</v>
      </c>
      <c r="G490" s="17" t="s">
        <v>1251</v>
      </c>
    </row>
    <row r="491" spans="1:7">
      <c r="A491" s="1" t="str">
        <f t="shared" si="0"/>
        <v>SK</v>
      </c>
      <c r="B491" s="1" t="str">
        <f t="shared" si="1"/>
        <v>2019</v>
      </c>
      <c r="C491" s="9" t="s">
        <v>8</v>
      </c>
      <c r="D491" s="1"/>
      <c r="E491" s="5" t="s">
        <v>1252</v>
      </c>
      <c r="F491" s="6" t="s">
        <v>1253</v>
      </c>
      <c r="G491" s="6" t="s">
        <v>1254</v>
      </c>
    </row>
    <row r="492" spans="1:7">
      <c r="A492" s="1" t="str">
        <f t="shared" si="0"/>
        <v>SK</v>
      </c>
      <c r="B492" s="1" t="str">
        <f t="shared" si="1"/>
        <v>2019</v>
      </c>
      <c r="C492" s="1" t="s">
        <v>14</v>
      </c>
      <c r="D492" s="1"/>
      <c r="E492" s="16" t="s">
        <v>1255</v>
      </c>
      <c r="F492" s="17" t="s">
        <v>1256</v>
      </c>
      <c r="G492" s="17" t="s">
        <v>1257</v>
      </c>
    </row>
    <row r="493" spans="1:7">
      <c r="A493" s="1" t="str">
        <f t="shared" si="0"/>
        <v>SK</v>
      </c>
      <c r="B493" s="1" t="str">
        <f t="shared" si="1"/>
        <v>2019</v>
      </c>
      <c r="C493" s="1" t="s">
        <v>74</v>
      </c>
      <c r="D493" s="1"/>
      <c r="E493" s="16" t="s">
        <v>1258</v>
      </c>
      <c r="F493" s="17" t="s">
        <v>1259</v>
      </c>
      <c r="G493" s="17" t="s">
        <v>1260</v>
      </c>
    </row>
    <row r="494" spans="1:7">
      <c r="A494" s="1" t="str">
        <f t="shared" si="0"/>
        <v>SK</v>
      </c>
      <c r="B494" s="1" t="str">
        <f t="shared" si="1"/>
        <v>2019</v>
      </c>
      <c r="C494" s="9" t="s">
        <v>8</v>
      </c>
      <c r="D494" s="1"/>
      <c r="E494" s="16" t="s">
        <v>1261</v>
      </c>
      <c r="F494" s="17" t="s">
        <v>1262</v>
      </c>
      <c r="G494" s="17" t="s">
        <v>1263</v>
      </c>
    </row>
    <row r="495" spans="1:7">
      <c r="A495" s="1" t="str">
        <f t="shared" si="0"/>
        <v>SK</v>
      </c>
      <c r="B495" s="1" t="str">
        <f t="shared" si="1"/>
        <v>2019</v>
      </c>
      <c r="C495" s="9" t="s">
        <v>8</v>
      </c>
      <c r="D495" s="1"/>
      <c r="E495" s="16" t="s">
        <v>1264</v>
      </c>
      <c r="F495" s="17" t="s">
        <v>1265</v>
      </c>
      <c r="G495" s="17" t="s">
        <v>1266</v>
      </c>
    </row>
    <row r="496" spans="1:7">
      <c r="A496" s="1" t="str">
        <f t="shared" si="0"/>
        <v>P</v>
      </c>
      <c r="B496" s="1" t="str">
        <f t="shared" si="1"/>
        <v>2019</v>
      </c>
      <c r="C496" s="1" t="s">
        <v>14</v>
      </c>
      <c r="D496" s="1"/>
      <c r="E496" s="5" t="s">
        <v>1267</v>
      </c>
      <c r="F496" s="6" t="s">
        <v>1268</v>
      </c>
      <c r="G496" s="6" t="s">
        <v>1269</v>
      </c>
    </row>
    <row r="497" spans="1:7">
      <c r="A497" s="1" t="str">
        <f t="shared" si="0"/>
        <v>P</v>
      </c>
      <c r="B497" s="1" t="str">
        <f t="shared" si="1"/>
        <v>2019</v>
      </c>
      <c r="C497" s="1" t="s">
        <v>14</v>
      </c>
      <c r="D497" s="1"/>
      <c r="E497" s="16" t="s">
        <v>1270</v>
      </c>
      <c r="F497" s="17" t="s">
        <v>1268</v>
      </c>
      <c r="G497" s="17" t="s">
        <v>1271</v>
      </c>
    </row>
    <row r="498" spans="1:7">
      <c r="A498" s="1" t="str">
        <f t="shared" si="0"/>
        <v>SK</v>
      </c>
      <c r="B498" s="1" t="str">
        <f t="shared" si="1"/>
        <v>2019</v>
      </c>
      <c r="C498" s="9" t="s">
        <v>8</v>
      </c>
      <c r="D498" s="1"/>
      <c r="E498" s="16" t="s">
        <v>1272</v>
      </c>
      <c r="F498" s="17" t="s">
        <v>1116</v>
      </c>
      <c r="G498" s="17" t="s">
        <v>1273</v>
      </c>
    </row>
    <row r="499" spans="1:7">
      <c r="A499" s="1" t="str">
        <f t="shared" si="0"/>
        <v>SK</v>
      </c>
      <c r="B499" s="1" t="str">
        <f t="shared" si="1"/>
        <v>2019</v>
      </c>
      <c r="C499" s="9" t="s">
        <v>8</v>
      </c>
      <c r="D499" s="1"/>
      <c r="E499" s="5" t="s">
        <v>1274</v>
      </c>
      <c r="F499" s="6" t="s">
        <v>158</v>
      </c>
      <c r="G499" s="6" t="s">
        <v>1275</v>
      </c>
    </row>
    <row r="500" spans="1:7">
      <c r="A500" s="1" t="str">
        <f t="shared" si="0"/>
        <v>SK</v>
      </c>
      <c r="B500" s="1" t="str">
        <f t="shared" si="1"/>
        <v>2019</v>
      </c>
      <c r="C500" s="9" t="s">
        <v>8</v>
      </c>
      <c r="D500" s="1"/>
      <c r="E500" s="5" t="s">
        <v>1276</v>
      </c>
      <c r="F500" s="6" t="s">
        <v>306</v>
      </c>
      <c r="G500" s="6" t="s">
        <v>1277</v>
      </c>
    </row>
    <row r="501" spans="1:7">
      <c r="A501" s="1" t="str">
        <f t="shared" si="0"/>
        <v>SK</v>
      </c>
      <c r="B501" s="1" t="str">
        <f t="shared" si="1"/>
        <v>2019</v>
      </c>
      <c r="C501" s="1" t="s">
        <v>14</v>
      </c>
      <c r="D501" s="1"/>
      <c r="E501" s="16" t="s">
        <v>1278</v>
      </c>
      <c r="F501" s="17" t="s">
        <v>1279</v>
      </c>
      <c r="G501" s="17" t="s">
        <v>1280</v>
      </c>
    </row>
    <row r="502" spans="1:7">
      <c r="A502" s="1" t="str">
        <f t="shared" si="0"/>
        <v>P</v>
      </c>
      <c r="B502" s="1" t="str">
        <f t="shared" si="1"/>
        <v>2019</v>
      </c>
      <c r="C502" s="1" t="s">
        <v>14</v>
      </c>
      <c r="D502" s="1"/>
      <c r="E502" s="5" t="s">
        <v>1281</v>
      </c>
      <c r="F502" s="6" t="s">
        <v>1282</v>
      </c>
      <c r="G502" s="6" t="s">
        <v>1283</v>
      </c>
    </row>
    <row r="503" spans="1:7">
      <c r="A503" s="1" t="str">
        <f t="shared" si="0"/>
        <v>P</v>
      </c>
      <c r="B503" s="1" t="str">
        <f t="shared" si="1"/>
        <v>2019</v>
      </c>
      <c r="C503" s="1" t="s">
        <v>14</v>
      </c>
      <c r="D503" s="1"/>
      <c r="E503" s="16" t="s">
        <v>1284</v>
      </c>
      <c r="F503" s="17" t="s">
        <v>1285</v>
      </c>
      <c r="G503" s="17" t="s">
        <v>1286</v>
      </c>
    </row>
    <row r="504" spans="1:7">
      <c r="A504" s="1" t="str">
        <f t="shared" si="0"/>
        <v>Kp</v>
      </c>
      <c r="B504" s="1" t="str">
        <f t="shared" si="1"/>
        <v>2019</v>
      </c>
      <c r="C504" s="1" t="s">
        <v>14</v>
      </c>
      <c r="D504" s="1"/>
      <c r="E504" s="16" t="s">
        <v>1287</v>
      </c>
      <c r="F504" s="17" t="s">
        <v>274</v>
      </c>
      <c r="G504" s="17" t="s">
        <v>1288</v>
      </c>
    </row>
    <row r="505" spans="1:7">
      <c r="A505" s="1" t="str">
        <f t="shared" si="0"/>
        <v>P</v>
      </c>
      <c r="B505" s="1" t="str">
        <f t="shared" si="1"/>
        <v>2019</v>
      </c>
      <c r="C505" s="1" t="s">
        <v>14</v>
      </c>
      <c r="D505" s="1"/>
      <c r="E505" s="16" t="s">
        <v>1289</v>
      </c>
      <c r="F505" s="17" t="s">
        <v>1290</v>
      </c>
      <c r="G505" s="17" t="s">
        <v>1291</v>
      </c>
    </row>
    <row r="506" spans="1:7">
      <c r="A506" s="1" t="str">
        <f t="shared" si="0"/>
        <v>P</v>
      </c>
      <c r="B506" s="1" t="str">
        <f t="shared" si="1"/>
        <v>2019</v>
      </c>
      <c r="C506" s="1" t="s">
        <v>14</v>
      </c>
      <c r="D506" s="1"/>
      <c r="E506" s="16" t="s">
        <v>1292</v>
      </c>
      <c r="F506" s="17" t="s">
        <v>1290</v>
      </c>
      <c r="G506" s="17" t="s">
        <v>1293</v>
      </c>
    </row>
    <row r="507" spans="1:7">
      <c r="A507" s="1" t="str">
        <f t="shared" si="0"/>
        <v>P</v>
      </c>
      <c r="B507" s="1" t="str">
        <f t="shared" si="1"/>
        <v>2019</v>
      </c>
      <c r="C507" s="1" t="s">
        <v>14</v>
      </c>
      <c r="D507" s="1"/>
      <c r="E507" s="16" t="s">
        <v>1294</v>
      </c>
      <c r="F507" s="17" t="s">
        <v>1290</v>
      </c>
      <c r="G507" s="17" t="s">
        <v>1295</v>
      </c>
    </row>
    <row r="508" spans="1:7">
      <c r="A508" s="1" t="str">
        <f t="shared" si="0"/>
        <v>P</v>
      </c>
      <c r="B508" s="1" t="str">
        <f t="shared" si="1"/>
        <v>2019</v>
      </c>
      <c r="C508" s="1" t="s">
        <v>14</v>
      </c>
      <c r="D508" s="1"/>
      <c r="E508" s="16" t="s">
        <v>1296</v>
      </c>
      <c r="F508" s="17" t="s">
        <v>1297</v>
      </c>
      <c r="G508" s="17" t="s">
        <v>1298</v>
      </c>
    </row>
    <row r="509" spans="1:7">
      <c r="A509" s="1" t="str">
        <f t="shared" si="0"/>
        <v>P</v>
      </c>
      <c r="B509" s="1" t="str">
        <f t="shared" si="1"/>
        <v>2019</v>
      </c>
      <c r="C509" s="1" t="s">
        <v>14</v>
      </c>
      <c r="D509" s="1"/>
      <c r="E509" s="16" t="s">
        <v>1299</v>
      </c>
      <c r="F509" s="17" t="s">
        <v>1300</v>
      </c>
      <c r="G509" s="17" t="s">
        <v>1301</v>
      </c>
    </row>
    <row r="510" spans="1:7">
      <c r="A510" s="1" t="str">
        <f t="shared" si="0"/>
        <v>P</v>
      </c>
      <c r="B510" s="1" t="str">
        <f t="shared" si="1"/>
        <v>2019</v>
      </c>
      <c r="C510" s="1" t="s">
        <v>14</v>
      </c>
      <c r="D510" s="1"/>
      <c r="E510" s="16" t="s">
        <v>1302</v>
      </c>
      <c r="F510" s="17" t="s">
        <v>1303</v>
      </c>
      <c r="G510" s="17" t="s">
        <v>1304</v>
      </c>
    </row>
    <row r="511" spans="1:7">
      <c r="A511" s="1" t="str">
        <f t="shared" si="0"/>
        <v>SK</v>
      </c>
      <c r="B511" s="1" t="str">
        <f t="shared" si="1"/>
        <v>2019</v>
      </c>
      <c r="C511" s="9" t="s">
        <v>8</v>
      </c>
      <c r="D511" s="1"/>
      <c r="E511" s="16" t="s">
        <v>1305</v>
      </c>
      <c r="F511" s="17" t="s">
        <v>1306</v>
      </c>
      <c r="G511" s="17" t="s">
        <v>1307</v>
      </c>
    </row>
    <row r="512" spans="1:7">
      <c r="A512" s="1" t="str">
        <f t="shared" si="0"/>
        <v>SK</v>
      </c>
      <c r="B512" s="1" t="str">
        <f t="shared" si="1"/>
        <v>2019</v>
      </c>
      <c r="C512" s="1" t="s">
        <v>14</v>
      </c>
      <c r="D512" s="1"/>
      <c r="E512" s="5" t="s">
        <v>1308</v>
      </c>
      <c r="F512" s="6" t="s">
        <v>154</v>
      </c>
      <c r="G512" s="6" t="s">
        <v>1309</v>
      </c>
    </row>
    <row r="513" spans="1:7">
      <c r="A513" s="1" t="str">
        <f t="shared" si="0"/>
        <v>SK</v>
      </c>
      <c r="B513" s="1" t="str">
        <f t="shared" si="1"/>
        <v>2019</v>
      </c>
      <c r="C513" s="1" t="s">
        <v>14</v>
      </c>
      <c r="D513" s="1"/>
      <c r="E513" s="5" t="s">
        <v>1310</v>
      </c>
      <c r="F513" s="6" t="s">
        <v>154</v>
      </c>
      <c r="G513" s="6" t="s">
        <v>1311</v>
      </c>
    </row>
    <row r="514" spans="1:7">
      <c r="A514" s="1" t="str">
        <f t="shared" si="0"/>
        <v>SK</v>
      </c>
      <c r="B514" s="1" t="str">
        <f t="shared" si="1"/>
        <v>2019</v>
      </c>
      <c r="C514" s="1" t="s">
        <v>14</v>
      </c>
      <c r="D514" s="1"/>
      <c r="E514" s="5" t="s">
        <v>1312</v>
      </c>
      <c r="F514" s="6" t="s">
        <v>154</v>
      </c>
      <c r="G514" s="6" t="s">
        <v>1313</v>
      </c>
    </row>
    <row r="515" spans="1:7">
      <c r="A515" s="1" t="str">
        <f t="shared" si="0"/>
        <v>SK</v>
      </c>
      <c r="B515" s="1" t="str">
        <f t="shared" si="1"/>
        <v>2019</v>
      </c>
      <c r="C515" s="1" t="s">
        <v>14</v>
      </c>
      <c r="D515" s="1"/>
      <c r="E515" s="5" t="s">
        <v>1314</v>
      </c>
      <c r="F515" s="6" t="s">
        <v>154</v>
      </c>
      <c r="G515" s="6" t="s">
        <v>1315</v>
      </c>
    </row>
    <row r="516" spans="1:7">
      <c r="A516" s="1" t="str">
        <f t="shared" si="0"/>
        <v>SK</v>
      </c>
      <c r="B516" s="1" t="str">
        <f t="shared" si="1"/>
        <v>2019</v>
      </c>
      <c r="C516" s="1" t="s">
        <v>14</v>
      </c>
      <c r="D516" s="1"/>
      <c r="E516" s="5" t="s">
        <v>1316</v>
      </c>
      <c r="F516" s="6" t="s">
        <v>154</v>
      </c>
      <c r="G516" s="6" t="s">
        <v>1317</v>
      </c>
    </row>
    <row r="517" spans="1:7">
      <c r="A517" s="1" t="str">
        <f t="shared" si="0"/>
        <v>SK</v>
      </c>
      <c r="B517" s="1" t="str">
        <f t="shared" si="1"/>
        <v>2019</v>
      </c>
      <c r="C517" s="1" t="s">
        <v>14</v>
      </c>
      <c r="D517" s="1"/>
      <c r="E517" s="16" t="s">
        <v>1318</v>
      </c>
      <c r="F517" s="17" t="s">
        <v>154</v>
      </c>
      <c r="G517" s="17" t="s">
        <v>1319</v>
      </c>
    </row>
    <row r="518" spans="1:7">
      <c r="A518" s="1" t="str">
        <f t="shared" si="0"/>
        <v>SK</v>
      </c>
      <c r="B518" s="1" t="str">
        <f t="shared" si="1"/>
        <v>2019</v>
      </c>
      <c r="C518" s="1" t="s">
        <v>14</v>
      </c>
      <c r="D518" s="1"/>
      <c r="E518" s="5" t="s">
        <v>1320</v>
      </c>
      <c r="F518" s="6" t="s">
        <v>1321</v>
      </c>
      <c r="G518" s="6" t="s">
        <v>1322</v>
      </c>
    </row>
    <row r="519" spans="1:7">
      <c r="A519" s="1" t="str">
        <f t="shared" si="0"/>
        <v>SK</v>
      </c>
      <c r="B519" s="1" t="str">
        <f t="shared" si="1"/>
        <v>2019</v>
      </c>
      <c r="C519" s="9" t="s">
        <v>8</v>
      </c>
      <c r="D519" s="1"/>
      <c r="E519" s="16" t="s">
        <v>1323</v>
      </c>
      <c r="F519" s="17" t="s">
        <v>1324</v>
      </c>
      <c r="G519" s="17" t="s">
        <v>1325</v>
      </c>
    </row>
    <row r="520" spans="1:7">
      <c r="A520" s="1" t="str">
        <f t="shared" si="0"/>
        <v>SK</v>
      </c>
      <c r="B520" s="1" t="str">
        <f t="shared" si="1"/>
        <v>2019</v>
      </c>
      <c r="C520" s="9" t="s">
        <v>8</v>
      </c>
      <c r="D520" s="1"/>
      <c r="E520" s="5" t="s">
        <v>1326</v>
      </c>
      <c r="F520" s="6" t="s">
        <v>1327</v>
      </c>
      <c r="G520" s="6" t="s">
        <v>1328</v>
      </c>
    </row>
    <row r="521" spans="1:7">
      <c r="A521" s="1" t="str">
        <f t="shared" si="0"/>
        <v>P</v>
      </c>
      <c r="B521" s="1" t="str">
        <f t="shared" si="1"/>
        <v>2019</v>
      </c>
      <c r="C521" s="1" t="s">
        <v>14</v>
      </c>
      <c r="D521" s="1"/>
      <c r="E521" s="16" t="s">
        <v>1329</v>
      </c>
      <c r="F521" s="17" t="s">
        <v>1330</v>
      </c>
      <c r="G521" s="17" t="s">
        <v>1331</v>
      </c>
    </row>
    <row r="522" spans="1:7">
      <c r="A522" s="1" t="str">
        <f t="shared" si="0"/>
        <v>P</v>
      </c>
      <c r="B522" s="1" t="str">
        <f t="shared" si="1"/>
        <v>2019</v>
      </c>
      <c r="C522" s="1" t="s">
        <v>14</v>
      </c>
      <c r="D522" s="1"/>
      <c r="E522" s="5" t="s">
        <v>1332</v>
      </c>
      <c r="F522" s="6" t="s">
        <v>1333</v>
      </c>
      <c r="G522" s="6" t="s">
        <v>1334</v>
      </c>
    </row>
    <row r="523" spans="1:7">
      <c r="A523" s="1" t="str">
        <f t="shared" si="0"/>
        <v>SK</v>
      </c>
      <c r="B523" s="1" t="str">
        <f t="shared" si="1"/>
        <v>2019</v>
      </c>
      <c r="C523" s="9" t="s">
        <v>8</v>
      </c>
      <c r="D523" s="1"/>
      <c r="E523" s="16" t="s">
        <v>1335</v>
      </c>
      <c r="F523" s="17" t="s">
        <v>801</v>
      </c>
      <c r="G523" s="17" t="s">
        <v>1336</v>
      </c>
    </row>
    <row r="524" spans="1:7">
      <c r="A524" s="1" t="str">
        <f t="shared" si="0"/>
        <v>SK</v>
      </c>
      <c r="B524" s="1" t="str">
        <f t="shared" si="1"/>
        <v>2019</v>
      </c>
      <c r="C524" s="1" t="s">
        <v>14</v>
      </c>
      <c r="D524" s="1"/>
      <c r="E524" s="5" t="s">
        <v>1337</v>
      </c>
      <c r="F524" s="6" t="s">
        <v>236</v>
      </c>
      <c r="G524" s="6" t="s">
        <v>1338</v>
      </c>
    </row>
    <row r="525" spans="1:7">
      <c r="A525" s="1" t="str">
        <f t="shared" si="0"/>
        <v>SK</v>
      </c>
      <c r="B525" s="1" t="str">
        <f t="shared" si="1"/>
        <v>2019</v>
      </c>
      <c r="C525" s="9" t="s">
        <v>8</v>
      </c>
      <c r="D525" s="1"/>
      <c r="E525" s="16" t="s">
        <v>1339</v>
      </c>
      <c r="F525" s="17" t="s">
        <v>970</v>
      </c>
      <c r="G525" s="17" t="s">
        <v>1340</v>
      </c>
    </row>
    <row r="526" spans="1:7">
      <c r="A526" s="1" t="str">
        <f t="shared" si="0"/>
        <v>P</v>
      </c>
      <c r="B526" s="1" t="str">
        <f t="shared" si="1"/>
        <v>2019</v>
      </c>
      <c r="C526" s="1" t="s">
        <v>14</v>
      </c>
      <c r="D526" s="1"/>
      <c r="E526" s="16" t="s">
        <v>1341</v>
      </c>
      <c r="F526" s="17" t="s">
        <v>1342</v>
      </c>
      <c r="G526" s="17" t="s">
        <v>1343</v>
      </c>
    </row>
    <row r="527" spans="1:7">
      <c r="A527" s="1" t="str">
        <f t="shared" si="0"/>
        <v>K</v>
      </c>
      <c r="B527" s="1" t="str">
        <f t="shared" si="1"/>
        <v>2019</v>
      </c>
      <c r="C527" s="1" t="s">
        <v>14</v>
      </c>
      <c r="D527" s="1"/>
      <c r="E527" s="5" t="s">
        <v>1344</v>
      </c>
      <c r="F527" s="6" t="s">
        <v>735</v>
      </c>
      <c r="G527" s="6" t="s">
        <v>1345</v>
      </c>
    </row>
    <row r="528" spans="1:7">
      <c r="A528" s="1" t="str">
        <f t="shared" si="0"/>
        <v>K</v>
      </c>
      <c r="B528" s="1" t="str">
        <f t="shared" si="1"/>
        <v>2019</v>
      </c>
      <c r="C528" s="1" t="s">
        <v>14</v>
      </c>
      <c r="D528" s="1"/>
      <c r="E528" s="16" t="s">
        <v>1346</v>
      </c>
      <c r="F528" s="17" t="s">
        <v>1347</v>
      </c>
      <c r="G528" s="17" t="s">
        <v>1348</v>
      </c>
    </row>
    <row r="529" spans="1:7">
      <c r="A529" s="1" t="str">
        <f t="shared" si="0"/>
        <v>K</v>
      </c>
      <c r="B529" s="1" t="str">
        <f t="shared" si="1"/>
        <v>2019</v>
      </c>
      <c r="C529" s="1" t="s">
        <v>14</v>
      </c>
      <c r="D529" s="1"/>
      <c r="E529" s="16" t="s">
        <v>1349</v>
      </c>
      <c r="F529" s="17" t="s">
        <v>1350</v>
      </c>
      <c r="G529" s="17" t="s">
        <v>1348</v>
      </c>
    </row>
    <row r="530" spans="1:7">
      <c r="A530" s="1" t="str">
        <f t="shared" si="0"/>
        <v>K</v>
      </c>
      <c r="B530" s="1" t="str">
        <f t="shared" si="1"/>
        <v>2019</v>
      </c>
      <c r="C530" s="1" t="s">
        <v>14</v>
      </c>
      <c r="D530" s="1"/>
      <c r="E530" s="16" t="s">
        <v>1351</v>
      </c>
      <c r="F530" s="17" t="s">
        <v>1352</v>
      </c>
      <c r="G530" s="17" t="s">
        <v>1348</v>
      </c>
    </row>
    <row r="531" spans="1:7">
      <c r="A531" s="1" t="str">
        <f t="shared" si="0"/>
        <v>K</v>
      </c>
      <c r="B531" s="1" t="str">
        <f t="shared" si="1"/>
        <v>2019</v>
      </c>
      <c r="C531" s="1" t="s">
        <v>14</v>
      </c>
      <c r="D531" s="1"/>
      <c r="E531" s="16" t="s">
        <v>1353</v>
      </c>
      <c r="F531" s="17" t="s">
        <v>1354</v>
      </c>
      <c r="G531" s="17" t="s">
        <v>1348</v>
      </c>
    </row>
    <row r="532" spans="1:7">
      <c r="A532" s="1" t="str">
        <f t="shared" si="0"/>
        <v>K</v>
      </c>
      <c r="B532" s="1" t="str">
        <f t="shared" si="1"/>
        <v>2019</v>
      </c>
      <c r="C532" s="1" t="s">
        <v>14</v>
      </c>
      <c r="D532" s="1"/>
      <c r="E532" s="16" t="s">
        <v>1355</v>
      </c>
      <c r="F532" s="17" t="s">
        <v>1356</v>
      </c>
      <c r="G532" s="17" t="s">
        <v>1348</v>
      </c>
    </row>
    <row r="533" spans="1:7">
      <c r="A533" s="1" t="str">
        <f t="shared" si="0"/>
        <v>K</v>
      </c>
      <c r="B533" s="1" t="str">
        <f t="shared" si="1"/>
        <v>2019</v>
      </c>
      <c r="C533" s="1" t="s">
        <v>14</v>
      </c>
      <c r="D533" s="1"/>
      <c r="E533" s="16" t="s">
        <v>1357</v>
      </c>
      <c r="F533" s="17" t="s">
        <v>1358</v>
      </c>
      <c r="G533" s="17" t="s">
        <v>1348</v>
      </c>
    </row>
    <row r="534" spans="1:7">
      <c r="A534" s="1" t="str">
        <f t="shared" si="0"/>
        <v>K</v>
      </c>
      <c r="B534" s="1" t="str">
        <f t="shared" si="1"/>
        <v>2019</v>
      </c>
      <c r="C534" s="1" t="s">
        <v>14</v>
      </c>
      <c r="D534" s="1"/>
      <c r="E534" s="16" t="s">
        <v>1359</v>
      </c>
      <c r="F534" s="17" t="s">
        <v>1360</v>
      </c>
      <c r="G534" s="17" t="s">
        <v>1348</v>
      </c>
    </row>
    <row r="535" spans="1:7">
      <c r="A535" s="1" t="str">
        <f t="shared" si="0"/>
        <v>K</v>
      </c>
      <c r="B535" s="1" t="str">
        <f t="shared" si="1"/>
        <v>2019</v>
      </c>
      <c r="C535" s="1" t="s">
        <v>14</v>
      </c>
      <c r="D535" s="1"/>
      <c r="E535" s="16" t="s">
        <v>1361</v>
      </c>
      <c r="F535" s="17" t="s">
        <v>1362</v>
      </c>
      <c r="G535" s="17" t="s">
        <v>1348</v>
      </c>
    </row>
    <row r="536" spans="1:7">
      <c r="A536" s="1" t="str">
        <f t="shared" si="0"/>
        <v>K</v>
      </c>
      <c r="B536" s="1" t="str">
        <f t="shared" si="1"/>
        <v>2019</v>
      </c>
      <c r="C536" s="1" t="s">
        <v>14</v>
      </c>
      <c r="D536" s="1"/>
      <c r="E536" s="16" t="s">
        <v>1363</v>
      </c>
      <c r="F536" s="17" t="s">
        <v>1364</v>
      </c>
      <c r="G536" s="17" t="s">
        <v>1365</v>
      </c>
    </row>
    <row r="537" spans="1:7">
      <c r="A537" s="1" t="str">
        <f t="shared" si="0"/>
        <v>SK</v>
      </c>
      <c r="B537" s="1" t="str">
        <f t="shared" si="1"/>
        <v>2019</v>
      </c>
      <c r="C537" s="9" t="s">
        <v>8</v>
      </c>
      <c r="D537" s="1"/>
      <c r="E537" s="5" t="s">
        <v>1366</v>
      </c>
      <c r="F537" s="6" t="s">
        <v>1367</v>
      </c>
      <c r="G537" s="6" t="s">
        <v>1368</v>
      </c>
    </row>
    <row r="538" spans="1:7">
      <c r="A538" s="1" t="str">
        <f t="shared" si="0"/>
        <v>SK</v>
      </c>
      <c r="B538" s="1" t="str">
        <f t="shared" si="1"/>
        <v>2019</v>
      </c>
      <c r="C538" s="9" t="s">
        <v>8</v>
      </c>
      <c r="D538" s="1"/>
      <c r="E538" s="16" t="s">
        <v>1369</v>
      </c>
      <c r="F538" s="17" t="s">
        <v>1370</v>
      </c>
      <c r="G538" s="17" t="s">
        <v>1371</v>
      </c>
    </row>
    <row r="539" spans="1:7">
      <c r="A539" s="1" t="str">
        <f t="shared" si="0"/>
        <v>SK</v>
      </c>
      <c r="B539" s="1" t="str">
        <f t="shared" si="1"/>
        <v>2019</v>
      </c>
      <c r="C539" s="9" t="s">
        <v>8</v>
      </c>
      <c r="D539" s="1"/>
      <c r="E539" s="16" t="s">
        <v>1372</v>
      </c>
      <c r="F539" s="17" t="s">
        <v>1253</v>
      </c>
      <c r="G539" s="17" t="s">
        <v>1373</v>
      </c>
    </row>
    <row r="540" spans="1:7">
      <c r="A540" s="1" t="str">
        <f t="shared" si="0"/>
        <v>SK</v>
      </c>
      <c r="B540" s="1" t="str">
        <f t="shared" si="1"/>
        <v>2019</v>
      </c>
      <c r="C540" s="9" t="s">
        <v>8</v>
      </c>
      <c r="D540" s="1"/>
      <c r="E540" s="16" t="s">
        <v>1374</v>
      </c>
      <c r="F540" s="17" t="s">
        <v>477</v>
      </c>
      <c r="G540" s="17" t="s">
        <v>1375</v>
      </c>
    </row>
    <row r="541" spans="1:7">
      <c r="A541" s="1" t="str">
        <f t="shared" si="0"/>
        <v>U</v>
      </c>
      <c r="B541" s="1" t="str">
        <f t="shared" si="1"/>
        <v>2019</v>
      </c>
      <c r="C541" s="1" t="s">
        <v>14</v>
      </c>
      <c r="D541" s="1"/>
      <c r="E541" s="16" t="s">
        <v>1376</v>
      </c>
      <c r="F541" s="17" t="s">
        <v>1377</v>
      </c>
      <c r="G541" s="17" t="s">
        <v>1378</v>
      </c>
    </row>
    <row r="542" spans="1:7">
      <c r="A542" s="1" t="str">
        <f t="shared" si="0"/>
        <v>P</v>
      </c>
      <c r="B542" s="1" t="str">
        <f t="shared" si="1"/>
        <v>2019</v>
      </c>
      <c r="C542" s="1" t="s">
        <v>14</v>
      </c>
      <c r="D542" s="1"/>
      <c r="E542" s="5" t="s">
        <v>1379</v>
      </c>
      <c r="F542" s="6" t="s">
        <v>1380</v>
      </c>
      <c r="G542" s="6" t="s">
        <v>1381</v>
      </c>
    </row>
    <row r="543" spans="1:7">
      <c r="A543" s="1" t="str">
        <f t="shared" si="0"/>
        <v>SK</v>
      </c>
      <c r="B543" s="1" t="str">
        <f t="shared" si="1"/>
        <v>2019</v>
      </c>
      <c r="C543" s="1" t="s">
        <v>137</v>
      </c>
      <c r="D543" s="1"/>
      <c r="E543" s="5" t="s">
        <v>1382</v>
      </c>
      <c r="F543" s="6" t="s">
        <v>1056</v>
      </c>
      <c r="G543" s="6" t="s">
        <v>1383</v>
      </c>
    </row>
    <row r="544" spans="1:7">
      <c r="A544" s="1" t="str">
        <f t="shared" si="0"/>
        <v>SK</v>
      </c>
      <c r="B544" s="1" t="str">
        <f t="shared" si="1"/>
        <v>2019</v>
      </c>
      <c r="C544" s="1" t="s">
        <v>14</v>
      </c>
      <c r="D544" s="1"/>
      <c r="E544" s="5" t="s">
        <v>1384</v>
      </c>
      <c r="F544" s="6" t="s">
        <v>1385</v>
      </c>
      <c r="G544" s="6" t="s">
        <v>1386</v>
      </c>
    </row>
    <row r="545" spans="1:7">
      <c r="A545" s="1" t="str">
        <f t="shared" si="0"/>
        <v>K</v>
      </c>
      <c r="B545" s="1" t="str">
        <f t="shared" si="1"/>
        <v>2019</v>
      </c>
      <c r="C545" s="1" t="s">
        <v>14</v>
      </c>
      <c r="D545" s="1"/>
      <c r="E545" s="16" t="s">
        <v>1387</v>
      </c>
      <c r="F545" s="17" t="s">
        <v>149</v>
      </c>
      <c r="G545" s="17" t="s">
        <v>1388</v>
      </c>
    </row>
    <row r="546" spans="1:7">
      <c r="A546" s="1" t="str">
        <f t="shared" si="0"/>
        <v>P</v>
      </c>
      <c r="B546" s="1" t="str">
        <f t="shared" si="1"/>
        <v>2019</v>
      </c>
      <c r="C546" s="1" t="s">
        <v>14</v>
      </c>
      <c r="D546" s="1"/>
      <c r="E546" s="16" t="s">
        <v>1389</v>
      </c>
      <c r="F546" s="17" t="s">
        <v>906</v>
      </c>
      <c r="G546" s="17" t="s">
        <v>1390</v>
      </c>
    </row>
    <row r="547" spans="1:7">
      <c r="A547" s="1" t="str">
        <f t="shared" si="0"/>
        <v>P</v>
      </c>
      <c r="B547" s="1" t="str">
        <f t="shared" si="1"/>
        <v>2019</v>
      </c>
      <c r="C547" s="1" t="s">
        <v>14</v>
      </c>
      <c r="D547" s="1"/>
      <c r="E547" s="16" t="s">
        <v>1391</v>
      </c>
      <c r="F547" s="17" t="s">
        <v>504</v>
      </c>
      <c r="G547" s="17" t="s">
        <v>1392</v>
      </c>
    </row>
    <row r="548" spans="1:7">
      <c r="A548" s="1" t="str">
        <f t="shared" si="0"/>
        <v>SK</v>
      </c>
      <c r="B548" s="1" t="str">
        <f t="shared" si="1"/>
        <v>2019</v>
      </c>
      <c r="C548" s="1" t="s">
        <v>14</v>
      </c>
      <c r="D548" s="1"/>
      <c r="E548" s="5" t="s">
        <v>1393</v>
      </c>
      <c r="F548" s="6" t="s">
        <v>118</v>
      </c>
      <c r="G548" s="6" t="s">
        <v>1394</v>
      </c>
    </row>
    <row r="549" spans="1:7">
      <c r="A549" s="1" t="str">
        <f t="shared" si="0"/>
        <v>SK</v>
      </c>
      <c r="B549" s="1" t="str">
        <f t="shared" si="1"/>
        <v>2019</v>
      </c>
      <c r="C549" s="9" t="s">
        <v>8</v>
      </c>
      <c r="D549" s="1"/>
      <c r="E549" s="5" t="s">
        <v>1395</v>
      </c>
      <c r="F549" s="6" t="s">
        <v>1396</v>
      </c>
      <c r="G549" s="6" t="s">
        <v>1397</v>
      </c>
    </row>
    <row r="550" spans="1:7">
      <c r="A550" s="1" t="str">
        <f t="shared" si="0"/>
        <v>SK</v>
      </c>
      <c r="B550" s="1" t="str">
        <f t="shared" si="1"/>
        <v>2019</v>
      </c>
      <c r="C550" s="1" t="s">
        <v>14</v>
      </c>
      <c r="D550" s="1"/>
      <c r="E550" s="16" t="s">
        <v>1398</v>
      </c>
      <c r="F550" s="17" t="s">
        <v>118</v>
      </c>
      <c r="G550" s="17" t="s">
        <v>1399</v>
      </c>
    </row>
    <row r="551" spans="1:7">
      <c r="A551" s="1" t="str">
        <f t="shared" si="0"/>
        <v>SK</v>
      </c>
      <c r="B551" s="1" t="str">
        <f t="shared" si="1"/>
        <v>2019</v>
      </c>
      <c r="C551" s="1" t="s">
        <v>14</v>
      </c>
      <c r="D551" s="1"/>
      <c r="E551" s="16" t="s">
        <v>1400</v>
      </c>
      <c r="F551" s="17" t="s">
        <v>118</v>
      </c>
      <c r="G551" s="17" t="s">
        <v>1401</v>
      </c>
    </row>
    <row r="552" spans="1:7">
      <c r="A552" s="1" t="str">
        <f t="shared" si="0"/>
        <v>K</v>
      </c>
      <c r="B552" s="1" t="str">
        <f t="shared" si="1"/>
        <v>2019</v>
      </c>
      <c r="C552" s="9" t="s">
        <v>14</v>
      </c>
      <c r="D552" s="1"/>
      <c r="E552" s="5" t="s">
        <v>1402</v>
      </c>
      <c r="F552" s="6" t="s">
        <v>1403</v>
      </c>
      <c r="G552" s="6" t="s">
        <v>1404</v>
      </c>
    </row>
    <row r="553" spans="1:7">
      <c r="A553" s="1" t="str">
        <f t="shared" si="0"/>
        <v>K</v>
      </c>
      <c r="B553" s="1" t="str">
        <f t="shared" si="1"/>
        <v>2019</v>
      </c>
      <c r="C553" s="1" t="s">
        <v>14</v>
      </c>
      <c r="D553" s="1"/>
      <c r="E553" s="5" t="s">
        <v>1405</v>
      </c>
      <c r="F553" s="6" t="s">
        <v>274</v>
      </c>
      <c r="G553" s="6" t="s">
        <v>1406</v>
      </c>
    </row>
    <row r="554" spans="1:7">
      <c r="A554" s="1" t="str">
        <f t="shared" si="0"/>
        <v>SK</v>
      </c>
      <c r="B554" s="1" t="str">
        <f t="shared" si="1"/>
        <v>2019</v>
      </c>
      <c r="C554" s="9" t="s">
        <v>8</v>
      </c>
      <c r="D554" s="1"/>
      <c r="E554" s="16" t="s">
        <v>1407</v>
      </c>
      <c r="F554" s="17" t="s">
        <v>1408</v>
      </c>
      <c r="G554" s="17" t="s">
        <v>1409</v>
      </c>
    </row>
    <row r="555" spans="1:7">
      <c r="A555" s="1" t="str">
        <f t="shared" si="0"/>
        <v>SK</v>
      </c>
      <c r="B555" s="1" t="str">
        <f t="shared" si="1"/>
        <v>2019</v>
      </c>
      <c r="C555" s="9" t="s">
        <v>8</v>
      </c>
      <c r="D555" s="1"/>
      <c r="E555" s="16" t="s">
        <v>1410</v>
      </c>
      <c r="F555" s="17" t="s">
        <v>1035</v>
      </c>
      <c r="G555" s="17" t="s">
        <v>1411</v>
      </c>
    </row>
    <row r="556" spans="1:7">
      <c r="A556" s="1" t="str">
        <f t="shared" si="0"/>
        <v>SK</v>
      </c>
      <c r="B556" s="1" t="str">
        <f t="shared" si="1"/>
        <v>2019</v>
      </c>
      <c r="C556" s="9" t="s">
        <v>8</v>
      </c>
      <c r="D556" s="1"/>
      <c r="E556" s="16" t="s">
        <v>1412</v>
      </c>
      <c r="F556" s="17" t="s">
        <v>1413</v>
      </c>
      <c r="G556" s="17" t="s">
        <v>1414</v>
      </c>
    </row>
    <row r="557" spans="1:7">
      <c r="A557" s="1" t="str">
        <f t="shared" si="0"/>
        <v>SK</v>
      </c>
      <c r="B557" s="1" t="str">
        <f t="shared" si="1"/>
        <v>2019</v>
      </c>
      <c r="C557" s="9" t="s">
        <v>8</v>
      </c>
      <c r="D557" s="1"/>
      <c r="E557" s="16" t="s">
        <v>1415</v>
      </c>
      <c r="F557" s="17" t="s">
        <v>246</v>
      </c>
      <c r="G557" s="17" t="s">
        <v>1416</v>
      </c>
    </row>
    <row r="558" spans="1:7">
      <c r="A558" s="1" t="str">
        <f t="shared" si="0"/>
        <v>SK</v>
      </c>
      <c r="B558" s="1" t="str">
        <f t="shared" si="1"/>
        <v>2019</v>
      </c>
      <c r="C558" s="9" t="s">
        <v>8</v>
      </c>
      <c r="D558" s="1"/>
      <c r="E558" s="16" t="s">
        <v>1417</v>
      </c>
      <c r="F558" s="17" t="s">
        <v>387</v>
      </c>
      <c r="G558" s="17" t="s">
        <v>1418</v>
      </c>
    </row>
    <row r="559" spans="1:7">
      <c r="A559" s="1" t="str">
        <f t="shared" si="0"/>
        <v>P</v>
      </c>
      <c r="B559" s="1" t="str">
        <f t="shared" si="1"/>
        <v>2019</v>
      </c>
      <c r="C559" s="1" t="s">
        <v>14</v>
      </c>
      <c r="D559" s="1"/>
      <c r="E559" s="5" t="s">
        <v>1419</v>
      </c>
      <c r="F559" s="6" t="s">
        <v>1420</v>
      </c>
      <c r="G559" s="6" t="s">
        <v>1421</v>
      </c>
    </row>
    <row r="560" spans="1:7">
      <c r="A560" s="1" t="str">
        <f t="shared" si="0"/>
        <v>SK</v>
      </c>
      <c r="B560" s="1" t="str">
        <f t="shared" si="1"/>
        <v>2019</v>
      </c>
      <c r="C560" s="9" t="s">
        <v>8</v>
      </c>
      <c r="D560" s="1"/>
      <c r="E560" s="16" t="s">
        <v>1422</v>
      </c>
      <c r="F560" s="17" t="s">
        <v>1408</v>
      </c>
      <c r="G560" s="17" t="s">
        <v>1409</v>
      </c>
    </row>
    <row r="561" spans="1:7">
      <c r="A561" s="1" t="str">
        <f t="shared" si="0"/>
        <v>SK</v>
      </c>
      <c r="B561" s="1" t="str">
        <f t="shared" si="1"/>
        <v>2019</v>
      </c>
      <c r="C561" s="1" t="s">
        <v>14</v>
      </c>
      <c r="D561" s="1"/>
      <c r="E561" s="5" t="s">
        <v>1423</v>
      </c>
      <c r="F561" s="6" t="s">
        <v>1321</v>
      </c>
      <c r="G561" s="6" t="s">
        <v>1424</v>
      </c>
    </row>
    <row r="562" spans="1:7">
      <c r="A562" s="1" t="str">
        <f t="shared" si="0"/>
        <v>SK</v>
      </c>
      <c r="B562" s="1" t="str">
        <f t="shared" si="1"/>
        <v>2019</v>
      </c>
      <c r="C562" s="1" t="s">
        <v>14</v>
      </c>
      <c r="D562" s="1"/>
      <c r="E562" s="5" t="s">
        <v>1425</v>
      </c>
      <c r="F562" s="6" t="s">
        <v>1321</v>
      </c>
      <c r="G562" s="6" t="s">
        <v>1426</v>
      </c>
    </row>
    <row r="563" spans="1:7">
      <c r="A563" s="1" t="str">
        <f t="shared" si="0"/>
        <v>SK</v>
      </c>
      <c r="B563" s="1" t="str">
        <f t="shared" si="1"/>
        <v>2019</v>
      </c>
      <c r="C563" s="1" t="s">
        <v>14</v>
      </c>
      <c r="D563" s="1"/>
      <c r="E563" s="16" t="s">
        <v>1427</v>
      </c>
      <c r="F563" s="17" t="s">
        <v>1321</v>
      </c>
      <c r="G563" s="17" t="s">
        <v>1428</v>
      </c>
    </row>
    <row r="564" spans="1:7">
      <c r="A564" s="1" t="str">
        <f t="shared" si="0"/>
        <v>P</v>
      </c>
      <c r="B564" s="1" t="str">
        <f t="shared" si="1"/>
        <v>2019</v>
      </c>
      <c r="C564" s="1" t="s">
        <v>14</v>
      </c>
      <c r="D564" s="1"/>
      <c r="E564" s="5" t="s">
        <v>1429</v>
      </c>
      <c r="F564" s="6" t="s">
        <v>1430</v>
      </c>
      <c r="G564" s="6" t="s">
        <v>1431</v>
      </c>
    </row>
    <row r="565" spans="1:7">
      <c r="A565" s="1" t="str">
        <f t="shared" si="0"/>
        <v>SK</v>
      </c>
      <c r="B565" s="1" t="str">
        <f t="shared" si="1"/>
        <v>2018</v>
      </c>
      <c r="C565" s="9" t="s">
        <v>8</v>
      </c>
      <c r="D565" s="1"/>
      <c r="E565" s="16" t="s">
        <v>1432</v>
      </c>
      <c r="F565" s="17" t="s">
        <v>1433</v>
      </c>
      <c r="G565" s="17" t="s">
        <v>1434</v>
      </c>
    </row>
    <row r="566" spans="1:7">
      <c r="A566" s="1" t="str">
        <f t="shared" si="0"/>
        <v>SK</v>
      </c>
      <c r="B566" s="1" t="str">
        <f t="shared" si="1"/>
        <v>2018</v>
      </c>
      <c r="C566" s="1" t="s">
        <v>14</v>
      </c>
      <c r="D566" s="1"/>
      <c r="E566" s="16" t="s">
        <v>1435</v>
      </c>
      <c r="F566" s="17" t="s">
        <v>1256</v>
      </c>
      <c r="G566" s="17" t="s">
        <v>1436</v>
      </c>
    </row>
    <row r="567" spans="1:7">
      <c r="A567" s="1" t="str">
        <f t="shared" si="0"/>
        <v>K</v>
      </c>
      <c r="B567" s="1" t="str">
        <f t="shared" si="1"/>
        <v>2018</v>
      </c>
      <c r="C567" s="1" t="s">
        <v>14</v>
      </c>
      <c r="D567" s="1"/>
      <c r="E567" s="5" t="s">
        <v>1437</v>
      </c>
      <c r="F567" s="6" t="s">
        <v>730</v>
      </c>
      <c r="G567" s="6" t="s">
        <v>1438</v>
      </c>
    </row>
    <row r="568" spans="1:7">
      <c r="A568" s="1" t="str">
        <f t="shared" si="0"/>
        <v>K</v>
      </c>
      <c r="B568" s="1" t="str">
        <f t="shared" si="1"/>
        <v>2018</v>
      </c>
      <c r="C568" s="1" t="s">
        <v>14</v>
      </c>
      <c r="D568" s="1"/>
      <c r="E568" s="16" t="s">
        <v>1439</v>
      </c>
      <c r="F568" s="17" t="s">
        <v>1440</v>
      </c>
      <c r="G568" s="17" t="s">
        <v>1441</v>
      </c>
    </row>
    <row r="569" spans="1:7">
      <c r="A569" s="1" t="str">
        <f t="shared" si="0"/>
        <v>SK</v>
      </c>
      <c r="B569" s="1" t="str">
        <f t="shared" si="1"/>
        <v>2018</v>
      </c>
      <c r="C569" s="9" t="s">
        <v>8</v>
      </c>
      <c r="D569" s="1"/>
      <c r="E569" s="5" t="s">
        <v>1442</v>
      </c>
      <c r="F569" s="6" t="s">
        <v>1443</v>
      </c>
      <c r="G569" s="6" t="s">
        <v>1444</v>
      </c>
    </row>
    <row r="570" spans="1:7">
      <c r="A570" s="1" t="str">
        <f t="shared" si="0"/>
        <v>P</v>
      </c>
      <c r="B570" s="1" t="str">
        <f t="shared" si="1"/>
        <v>2018</v>
      </c>
      <c r="C570" s="1" t="s">
        <v>14</v>
      </c>
      <c r="D570" s="1"/>
      <c r="E570" s="16" t="s">
        <v>1445</v>
      </c>
      <c r="F570" s="17" t="s">
        <v>1446</v>
      </c>
      <c r="G570" s="17" t="s">
        <v>1447</v>
      </c>
    </row>
    <row r="571" spans="1:7">
      <c r="A571" s="1" t="str">
        <f t="shared" si="0"/>
        <v>P</v>
      </c>
      <c r="B571" s="1" t="str">
        <f t="shared" si="1"/>
        <v>2018</v>
      </c>
      <c r="C571" s="1" t="s">
        <v>14</v>
      </c>
      <c r="D571" s="1"/>
      <c r="E571" s="5" t="s">
        <v>1448</v>
      </c>
      <c r="F571" s="6" t="s">
        <v>1449</v>
      </c>
      <c r="G571" s="6" t="s">
        <v>1450</v>
      </c>
    </row>
    <row r="572" spans="1:7">
      <c r="A572" s="1" t="str">
        <f t="shared" si="0"/>
        <v>K</v>
      </c>
      <c r="B572" s="1" t="str">
        <f t="shared" si="1"/>
        <v>2018</v>
      </c>
      <c r="C572" s="1" t="s">
        <v>14</v>
      </c>
      <c r="D572" s="1"/>
      <c r="E572" s="16" t="s">
        <v>1451</v>
      </c>
      <c r="F572" s="17" t="s">
        <v>1022</v>
      </c>
      <c r="G572" s="17" t="s">
        <v>1452</v>
      </c>
    </row>
    <row r="573" spans="1:7">
      <c r="A573" s="1" t="str">
        <f t="shared" si="0"/>
        <v>K</v>
      </c>
      <c r="B573" s="1" t="str">
        <f t="shared" si="1"/>
        <v>2018</v>
      </c>
      <c r="C573" s="1" t="s">
        <v>14</v>
      </c>
      <c r="D573" s="1"/>
      <c r="E573" s="16" t="s">
        <v>1453</v>
      </c>
      <c r="F573" s="17" t="s">
        <v>149</v>
      </c>
      <c r="G573" s="17" t="s">
        <v>1454</v>
      </c>
    </row>
    <row r="574" spans="1:7">
      <c r="A574" s="1" t="str">
        <f t="shared" si="0"/>
        <v>SK</v>
      </c>
      <c r="B574" s="1" t="str">
        <f t="shared" si="1"/>
        <v>2018</v>
      </c>
      <c r="C574" s="9" t="s">
        <v>8</v>
      </c>
      <c r="D574" s="1"/>
      <c r="E574" s="16" t="s">
        <v>1455</v>
      </c>
      <c r="F574" s="17" t="s">
        <v>439</v>
      </c>
      <c r="G574" s="17" t="s">
        <v>1456</v>
      </c>
    </row>
    <row r="575" spans="1:7">
      <c r="A575" s="1" t="str">
        <f t="shared" si="0"/>
        <v>SK</v>
      </c>
      <c r="B575" s="1" t="str">
        <f t="shared" si="1"/>
        <v>2018</v>
      </c>
      <c r="C575" s="9" t="s">
        <v>8</v>
      </c>
      <c r="D575" s="1"/>
      <c r="E575" s="16" t="s">
        <v>1457</v>
      </c>
      <c r="F575" s="17" t="s">
        <v>480</v>
      </c>
      <c r="G575" s="17" t="s">
        <v>1458</v>
      </c>
    </row>
    <row r="576" spans="1:7">
      <c r="A576" s="1" t="str">
        <f t="shared" si="0"/>
        <v>SK</v>
      </c>
      <c r="B576" s="1" t="str">
        <f t="shared" si="1"/>
        <v>2018</v>
      </c>
      <c r="C576" s="1" t="s">
        <v>14</v>
      </c>
      <c r="D576" s="1"/>
      <c r="E576" s="16" t="s">
        <v>1459</v>
      </c>
      <c r="F576" s="17" t="s">
        <v>154</v>
      </c>
      <c r="G576" s="17" t="s">
        <v>1460</v>
      </c>
    </row>
    <row r="577" spans="1:7">
      <c r="A577" s="1" t="str">
        <f t="shared" si="0"/>
        <v>SK</v>
      </c>
      <c r="B577" s="1" t="str">
        <f t="shared" si="1"/>
        <v>2018</v>
      </c>
      <c r="C577" s="9" t="s">
        <v>8</v>
      </c>
      <c r="D577" s="1"/>
      <c r="E577" s="16" t="s">
        <v>1461</v>
      </c>
      <c r="F577" s="17" t="s">
        <v>1462</v>
      </c>
      <c r="G577" s="17" t="s">
        <v>1463</v>
      </c>
    </row>
    <row r="578" spans="1:7">
      <c r="A578" s="1" t="str">
        <f t="shared" si="0"/>
        <v>SK</v>
      </c>
      <c r="B578" s="1" t="str">
        <f t="shared" si="1"/>
        <v>2018</v>
      </c>
      <c r="C578" s="9" t="s">
        <v>8</v>
      </c>
      <c r="D578" s="1"/>
      <c r="E578" s="16" t="s">
        <v>1464</v>
      </c>
      <c r="F578" s="17" t="s">
        <v>1465</v>
      </c>
      <c r="G578" s="17" t="s">
        <v>1466</v>
      </c>
    </row>
    <row r="579" spans="1:7">
      <c r="A579" s="1" t="str">
        <f t="shared" si="0"/>
        <v>P</v>
      </c>
      <c r="B579" s="1" t="str">
        <f t="shared" si="1"/>
        <v>2018</v>
      </c>
      <c r="C579" s="1" t="s">
        <v>14</v>
      </c>
      <c r="D579" s="1"/>
      <c r="E579" s="16" t="s">
        <v>1467</v>
      </c>
      <c r="F579" s="17" t="s">
        <v>1468</v>
      </c>
      <c r="G579" s="17" t="s">
        <v>1469</v>
      </c>
    </row>
    <row r="580" spans="1:7">
      <c r="A580" s="1" t="str">
        <f t="shared" si="0"/>
        <v>K</v>
      </c>
      <c r="B580" s="1" t="str">
        <f t="shared" si="1"/>
        <v>2018</v>
      </c>
      <c r="C580" s="1" t="s">
        <v>14</v>
      </c>
      <c r="D580" s="1"/>
      <c r="E580" s="16" t="s">
        <v>1470</v>
      </c>
      <c r="F580" s="17" t="s">
        <v>1471</v>
      </c>
      <c r="G580" s="17" t="s">
        <v>1472</v>
      </c>
    </row>
    <row r="581" spans="1:7">
      <c r="A581" s="1" t="str">
        <f t="shared" si="0"/>
        <v>K</v>
      </c>
      <c r="B581" s="1" t="str">
        <f t="shared" si="1"/>
        <v>2018</v>
      </c>
      <c r="C581" s="1" t="s">
        <v>14</v>
      </c>
      <c r="D581" s="1"/>
      <c r="E581" s="16" t="s">
        <v>1473</v>
      </c>
      <c r="F581" s="17" t="s">
        <v>149</v>
      </c>
      <c r="G581" s="17" t="s">
        <v>1474</v>
      </c>
    </row>
    <row r="582" spans="1:7">
      <c r="A582" s="1" t="str">
        <f t="shared" si="0"/>
        <v>K</v>
      </c>
      <c r="B582" s="1" t="str">
        <f t="shared" si="1"/>
        <v>2018</v>
      </c>
      <c r="C582" s="1" t="s">
        <v>14</v>
      </c>
      <c r="D582" s="1"/>
      <c r="E582" s="5" t="s">
        <v>1475</v>
      </c>
      <c r="F582" s="6" t="s">
        <v>1476</v>
      </c>
      <c r="G582" s="6" t="s">
        <v>1477</v>
      </c>
    </row>
    <row r="583" spans="1:7">
      <c r="A583" s="1" t="str">
        <f t="shared" si="0"/>
        <v>SK</v>
      </c>
      <c r="B583" s="1" t="str">
        <f t="shared" si="1"/>
        <v>2018</v>
      </c>
      <c r="C583" s="9" t="s">
        <v>8</v>
      </c>
      <c r="D583" s="1"/>
      <c r="E583" s="16" t="s">
        <v>1478</v>
      </c>
      <c r="F583" s="17" t="s">
        <v>1144</v>
      </c>
      <c r="G583" s="17" t="s">
        <v>1479</v>
      </c>
    </row>
    <row r="584" spans="1:7">
      <c r="A584" s="1" t="str">
        <f t="shared" si="0"/>
        <v>P</v>
      </c>
      <c r="B584" s="1" t="str">
        <f t="shared" si="1"/>
        <v>2018</v>
      </c>
      <c r="C584" s="1" t="s">
        <v>14</v>
      </c>
      <c r="D584" s="1"/>
      <c r="E584" s="5" t="s">
        <v>1480</v>
      </c>
      <c r="F584" s="6" t="s">
        <v>579</v>
      </c>
      <c r="G584" s="6" t="s">
        <v>1481</v>
      </c>
    </row>
    <row r="585" spans="1:7">
      <c r="A585" s="1" t="str">
        <f t="shared" si="0"/>
        <v>P</v>
      </c>
      <c r="B585" s="1" t="str">
        <f t="shared" si="1"/>
        <v>2018</v>
      </c>
      <c r="C585" s="1" t="s">
        <v>14</v>
      </c>
      <c r="D585" s="1"/>
      <c r="E585" s="5" t="s">
        <v>1482</v>
      </c>
      <c r="F585" s="6" t="s">
        <v>1483</v>
      </c>
      <c r="G585" s="6" t="s">
        <v>1484</v>
      </c>
    </row>
    <row r="586" spans="1:7">
      <c r="A586" s="1" t="str">
        <f t="shared" si="0"/>
        <v>P</v>
      </c>
      <c r="B586" s="1" t="str">
        <f t="shared" si="1"/>
        <v>2018</v>
      </c>
      <c r="C586" s="1" t="s">
        <v>14</v>
      </c>
      <c r="D586" s="1"/>
      <c r="E586" s="5" t="s">
        <v>1485</v>
      </c>
      <c r="F586" s="6" t="s">
        <v>1483</v>
      </c>
      <c r="G586" s="6" t="s">
        <v>1486</v>
      </c>
    </row>
    <row r="587" spans="1:7">
      <c r="A587" s="1" t="str">
        <f t="shared" si="0"/>
        <v>U</v>
      </c>
      <c r="B587" s="1" t="str">
        <f t="shared" si="1"/>
        <v>2018</v>
      </c>
      <c r="C587" s="1" t="s">
        <v>14</v>
      </c>
      <c r="D587" s="1"/>
      <c r="E587" s="16" t="s">
        <v>1487</v>
      </c>
      <c r="F587" s="17" t="s">
        <v>735</v>
      </c>
      <c r="G587" s="17" t="s">
        <v>1488</v>
      </c>
    </row>
    <row r="588" spans="1:7">
      <c r="A588" s="1" t="str">
        <f t="shared" si="0"/>
        <v>P</v>
      </c>
      <c r="B588" s="1" t="str">
        <f t="shared" si="1"/>
        <v>2018</v>
      </c>
      <c r="C588" s="1" t="s">
        <v>14</v>
      </c>
      <c r="D588" s="1"/>
      <c r="E588" s="16" t="s">
        <v>1489</v>
      </c>
      <c r="F588" s="17" t="s">
        <v>1483</v>
      </c>
      <c r="G588" s="17" t="s">
        <v>1490</v>
      </c>
    </row>
    <row r="589" spans="1:7">
      <c r="A589" s="1" t="str">
        <f t="shared" si="0"/>
        <v>SK</v>
      </c>
      <c r="B589" s="1" t="str">
        <f t="shared" si="1"/>
        <v>2018</v>
      </c>
      <c r="C589" s="9" t="s">
        <v>8</v>
      </c>
      <c r="D589" s="1"/>
      <c r="E589" s="5" t="s">
        <v>1491</v>
      </c>
      <c r="F589" s="6" t="s">
        <v>1492</v>
      </c>
      <c r="G589" s="6" t="s">
        <v>1493</v>
      </c>
    </row>
    <row r="590" spans="1:7">
      <c r="A590" s="1" t="str">
        <f t="shared" si="0"/>
        <v>SK</v>
      </c>
      <c r="B590" s="1" t="str">
        <f t="shared" si="1"/>
        <v>2018</v>
      </c>
      <c r="C590" s="1" t="s">
        <v>14</v>
      </c>
      <c r="D590" s="1"/>
      <c r="E590" s="5" t="s">
        <v>1494</v>
      </c>
      <c r="F590" s="6" t="s">
        <v>1495</v>
      </c>
      <c r="G590" s="6" t="s">
        <v>1496</v>
      </c>
    </row>
    <row r="591" spans="1:7">
      <c r="A591" s="1" t="str">
        <f t="shared" si="0"/>
        <v>SK</v>
      </c>
      <c r="B591" s="1" t="str">
        <f t="shared" si="1"/>
        <v>2018</v>
      </c>
      <c r="C591" s="9" t="s">
        <v>8</v>
      </c>
      <c r="D591" s="1"/>
      <c r="E591" s="16" t="s">
        <v>1497</v>
      </c>
      <c r="F591" s="17" t="s">
        <v>1498</v>
      </c>
      <c r="G591" s="17" t="s">
        <v>1499</v>
      </c>
    </row>
    <row r="592" spans="1:7">
      <c r="A592" s="1" t="str">
        <f t="shared" si="0"/>
        <v>K</v>
      </c>
      <c r="B592" s="1" t="str">
        <f t="shared" si="1"/>
        <v>2018</v>
      </c>
      <c r="C592" s="1" t="s">
        <v>137</v>
      </c>
      <c r="D592" s="1"/>
      <c r="E592" s="5" t="s">
        <v>1500</v>
      </c>
      <c r="F592" s="6" t="s">
        <v>139</v>
      </c>
      <c r="G592" s="6" t="s">
        <v>1501</v>
      </c>
    </row>
    <row r="593" spans="1:7">
      <c r="A593" s="1" t="str">
        <f t="shared" si="0"/>
        <v>K</v>
      </c>
      <c r="B593" s="1" t="str">
        <f t="shared" si="1"/>
        <v>2018</v>
      </c>
      <c r="C593" s="1" t="s">
        <v>137</v>
      </c>
      <c r="D593" s="1"/>
      <c r="E593" s="16" t="s">
        <v>1502</v>
      </c>
      <c r="F593" s="17" t="s">
        <v>139</v>
      </c>
      <c r="G593" s="17" t="s">
        <v>1503</v>
      </c>
    </row>
    <row r="594" spans="1:7">
      <c r="A594" s="1" t="str">
        <f t="shared" si="0"/>
        <v>SK</v>
      </c>
      <c r="B594" s="1" t="str">
        <f t="shared" si="1"/>
        <v>2018</v>
      </c>
      <c r="C594" s="9" t="s">
        <v>8</v>
      </c>
      <c r="D594" s="1"/>
      <c r="E594" s="16" t="s">
        <v>1504</v>
      </c>
      <c r="F594" s="17" t="s">
        <v>602</v>
      </c>
      <c r="G594" s="17" t="s">
        <v>1505</v>
      </c>
    </row>
    <row r="595" spans="1:7">
      <c r="A595" s="1" t="str">
        <f t="shared" si="0"/>
        <v>SK</v>
      </c>
      <c r="B595" s="1" t="str">
        <f t="shared" si="1"/>
        <v>2018</v>
      </c>
      <c r="C595" s="9" t="s">
        <v>8</v>
      </c>
      <c r="D595" s="1"/>
      <c r="E595" s="16" t="s">
        <v>1506</v>
      </c>
      <c r="F595" s="17" t="s">
        <v>474</v>
      </c>
      <c r="G595" s="17" t="s">
        <v>1507</v>
      </c>
    </row>
    <row r="596" spans="1:7">
      <c r="A596" s="1" t="str">
        <f t="shared" si="0"/>
        <v>K</v>
      </c>
      <c r="B596" s="1" t="str">
        <f t="shared" si="1"/>
        <v>2018</v>
      </c>
      <c r="C596" s="1" t="s">
        <v>14</v>
      </c>
      <c r="D596" s="1"/>
      <c r="E596" s="16" t="s">
        <v>1508</v>
      </c>
      <c r="F596" s="17" t="s">
        <v>1471</v>
      </c>
      <c r="G596" s="17" t="s">
        <v>1509</v>
      </c>
    </row>
    <row r="597" spans="1:7">
      <c r="A597" s="1" t="str">
        <f t="shared" si="0"/>
        <v>SK</v>
      </c>
      <c r="B597" s="1" t="str">
        <f t="shared" si="1"/>
        <v>2018</v>
      </c>
      <c r="C597" s="9" t="s">
        <v>8</v>
      </c>
      <c r="D597" s="1"/>
      <c r="E597" s="5" t="s">
        <v>1510</v>
      </c>
      <c r="F597" s="6" t="s">
        <v>1511</v>
      </c>
      <c r="G597" s="6" t="s">
        <v>1512</v>
      </c>
    </row>
    <row r="598" spans="1:7">
      <c r="A598" s="1" t="str">
        <f t="shared" si="0"/>
        <v>SK</v>
      </c>
      <c r="B598" s="1" t="str">
        <f t="shared" si="1"/>
        <v>2018</v>
      </c>
      <c r="C598" s="9" t="s">
        <v>8</v>
      </c>
      <c r="D598" s="1"/>
      <c r="E598" s="5" t="s">
        <v>1513</v>
      </c>
      <c r="F598" s="6" t="s">
        <v>488</v>
      </c>
      <c r="G598" s="6" t="s">
        <v>1514</v>
      </c>
    </row>
    <row r="599" spans="1:7">
      <c r="A599" s="1" t="str">
        <f t="shared" si="0"/>
        <v>SK</v>
      </c>
      <c r="B599" s="1" t="str">
        <f t="shared" si="1"/>
        <v>2018</v>
      </c>
      <c r="C599" s="9" t="s">
        <v>8</v>
      </c>
      <c r="D599" s="1"/>
      <c r="E599" s="5" t="s">
        <v>1515</v>
      </c>
      <c r="F599" s="6" t="s">
        <v>1516</v>
      </c>
      <c r="G599" s="6" t="s">
        <v>1517</v>
      </c>
    </row>
    <row r="600" spans="1:7">
      <c r="A600" s="1" t="str">
        <f t="shared" si="0"/>
        <v>SK</v>
      </c>
      <c r="B600" s="1" t="str">
        <f t="shared" si="1"/>
        <v>2018</v>
      </c>
      <c r="C600" s="9" t="s">
        <v>8</v>
      </c>
      <c r="D600" s="1"/>
      <c r="E600" s="16" t="s">
        <v>1518</v>
      </c>
      <c r="F600" s="17" t="s">
        <v>1519</v>
      </c>
      <c r="G600" s="17" t="s">
        <v>1520</v>
      </c>
    </row>
    <row r="601" spans="1:7">
      <c r="A601" s="1" t="str">
        <f t="shared" si="0"/>
        <v>SK</v>
      </c>
      <c r="B601" s="1" t="str">
        <f t="shared" si="1"/>
        <v>2018</v>
      </c>
      <c r="C601" s="9" t="s">
        <v>8</v>
      </c>
      <c r="D601" s="1"/>
      <c r="E601" s="16" t="s">
        <v>1521</v>
      </c>
      <c r="F601" s="17" t="s">
        <v>1522</v>
      </c>
      <c r="G601" s="17" t="s">
        <v>1523</v>
      </c>
    </row>
    <row r="602" spans="1:7">
      <c r="A602" s="1" t="str">
        <f t="shared" si="0"/>
        <v>SK</v>
      </c>
      <c r="B602" s="1" t="str">
        <f t="shared" si="1"/>
        <v>2018</v>
      </c>
      <c r="C602" s="1" t="s">
        <v>14</v>
      </c>
      <c r="D602" s="1"/>
      <c r="E602" s="5" t="s">
        <v>1524</v>
      </c>
      <c r="F602" s="6" t="s">
        <v>1256</v>
      </c>
      <c r="G602" s="6" t="s">
        <v>1525</v>
      </c>
    </row>
    <row r="603" spans="1:7">
      <c r="A603" s="1" t="str">
        <f t="shared" si="0"/>
        <v>SK</v>
      </c>
      <c r="B603" s="1" t="str">
        <f t="shared" si="1"/>
        <v>2018</v>
      </c>
      <c r="C603" s="9" t="s">
        <v>8</v>
      </c>
      <c r="D603" s="1"/>
      <c r="E603" s="16" t="s">
        <v>1526</v>
      </c>
      <c r="F603" s="17" t="s">
        <v>1527</v>
      </c>
      <c r="G603" s="17" t="s">
        <v>1528</v>
      </c>
    </row>
    <row r="604" spans="1:7">
      <c r="A604" s="1" t="str">
        <f t="shared" si="0"/>
        <v>P</v>
      </c>
      <c r="B604" s="1" t="str">
        <f t="shared" si="1"/>
        <v>2018</v>
      </c>
      <c r="C604" s="1" t="s">
        <v>14</v>
      </c>
      <c r="D604" s="1"/>
      <c r="E604" s="16" t="s">
        <v>1529</v>
      </c>
      <c r="F604" s="17" t="s">
        <v>1530</v>
      </c>
      <c r="G604" s="17" t="s">
        <v>1531</v>
      </c>
    </row>
    <row r="605" spans="1:7">
      <c r="A605" s="1" t="str">
        <f t="shared" si="0"/>
        <v>P</v>
      </c>
      <c r="B605" s="1" t="str">
        <f t="shared" si="1"/>
        <v>2018</v>
      </c>
      <c r="C605" s="1" t="s">
        <v>14</v>
      </c>
      <c r="D605" s="1"/>
      <c r="E605" s="5" t="s">
        <v>1532</v>
      </c>
      <c r="F605" s="6" t="s">
        <v>1533</v>
      </c>
      <c r="G605" s="6" t="s">
        <v>1534</v>
      </c>
    </row>
    <row r="606" spans="1:7">
      <c r="A606" s="1" t="str">
        <f t="shared" si="0"/>
        <v>SK</v>
      </c>
      <c r="B606" s="1" t="str">
        <f t="shared" si="1"/>
        <v>2018</v>
      </c>
      <c r="C606" s="1" t="s">
        <v>14</v>
      </c>
      <c r="D606" s="1"/>
      <c r="E606" s="16" t="s">
        <v>1535</v>
      </c>
      <c r="F606" s="17" t="s">
        <v>154</v>
      </c>
      <c r="G606" s="17" t="s">
        <v>1536</v>
      </c>
    </row>
    <row r="607" spans="1:7">
      <c r="A607" s="1" t="str">
        <f t="shared" si="0"/>
        <v>SK</v>
      </c>
      <c r="B607" s="1" t="str">
        <f t="shared" si="1"/>
        <v>2018</v>
      </c>
      <c r="C607" s="9" t="s">
        <v>8</v>
      </c>
      <c r="D607" s="1"/>
      <c r="E607" s="16" t="s">
        <v>1537</v>
      </c>
      <c r="F607" s="17" t="s">
        <v>493</v>
      </c>
      <c r="G607" s="17" t="s">
        <v>1538</v>
      </c>
    </row>
    <row r="608" spans="1:7">
      <c r="A608" s="1" t="str">
        <f t="shared" si="0"/>
        <v>SK</v>
      </c>
      <c r="B608" s="1" t="str">
        <f t="shared" si="1"/>
        <v>2018</v>
      </c>
      <c r="C608" s="1" t="s">
        <v>14</v>
      </c>
      <c r="D608" s="1"/>
      <c r="E608" s="5" t="s">
        <v>1539</v>
      </c>
      <c r="F608" s="6" t="s">
        <v>154</v>
      </c>
      <c r="G608" s="6" t="s">
        <v>1540</v>
      </c>
    </row>
    <row r="609" spans="1:7">
      <c r="A609" s="1" t="str">
        <f t="shared" si="0"/>
        <v>SK</v>
      </c>
      <c r="B609" s="1" t="str">
        <f t="shared" si="1"/>
        <v>2018</v>
      </c>
      <c r="C609" s="1" t="s">
        <v>14</v>
      </c>
      <c r="D609" s="1"/>
      <c r="E609" s="5" t="s">
        <v>1541</v>
      </c>
      <c r="F609" s="6" t="s">
        <v>154</v>
      </c>
      <c r="G609" s="6" t="s">
        <v>1542</v>
      </c>
    </row>
    <row r="610" spans="1:7">
      <c r="A610" s="1" t="str">
        <f t="shared" si="0"/>
        <v>SK</v>
      </c>
      <c r="B610" s="1" t="str">
        <f t="shared" si="1"/>
        <v>2018</v>
      </c>
      <c r="C610" s="1" t="s">
        <v>14</v>
      </c>
      <c r="D610" s="1"/>
      <c r="E610" s="16" t="s">
        <v>1543</v>
      </c>
      <c r="F610" s="17" t="s">
        <v>154</v>
      </c>
      <c r="G610" s="17" t="s">
        <v>1544</v>
      </c>
    </row>
    <row r="611" spans="1:7">
      <c r="A611" s="1" t="str">
        <f t="shared" si="0"/>
        <v>SK</v>
      </c>
      <c r="B611" s="1" t="str">
        <f t="shared" si="1"/>
        <v>2018</v>
      </c>
      <c r="C611" s="1" t="s">
        <v>74</v>
      </c>
      <c r="D611" s="1"/>
      <c r="E611" s="5" t="s">
        <v>1545</v>
      </c>
      <c r="F611" s="6" t="s">
        <v>1546</v>
      </c>
      <c r="G611" s="6" t="s">
        <v>1547</v>
      </c>
    </row>
    <row r="612" spans="1:7">
      <c r="A612" s="1" t="str">
        <f t="shared" si="0"/>
        <v>K</v>
      </c>
      <c r="B612" s="1" t="str">
        <f t="shared" si="1"/>
        <v>2018</v>
      </c>
      <c r="C612" s="1" t="s">
        <v>137</v>
      </c>
      <c r="D612" s="1"/>
      <c r="E612" s="16" t="s">
        <v>1548</v>
      </c>
      <c r="F612" s="17" t="s">
        <v>1549</v>
      </c>
      <c r="G612" s="17" t="s">
        <v>1550</v>
      </c>
    </row>
    <row r="613" spans="1:7">
      <c r="A613" s="1" t="str">
        <f t="shared" si="0"/>
        <v>SK</v>
      </c>
      <c r="B613" s="1" t="str">
        <f t="shared" si="1"/>
        <v>2018</v>
      </c>
      <c r="C613" s="1" t="s">
        <v>14</v>
      </c>
      <c r="D613" s="1"/>
      <c r="E613" s="16" t="s">
        <v>1551</v>
      </c>
      <c r="F613" s="17" t="s">
        <v>118</v>
      </c>
      <c r="G613" s="17" t="s">
        <v>1552</v>
      </c>
    </row>
    <row r="614" spans="1:7">
      <c r="A614" s="1" t="str">
        <f t="shared" si="0"/>
        <v>P</v>
      </c>
      <c r="B614" s="1" t="str">
        <f t="shared" si="1"/>
        <v>2018</v>
      </c>
      <c r="C614" s="1" t="s">
        <v>14</v>
      </c>
      <c r="D614" s="1"/>
      <c r="E614" s="5" t="s">
        <v>1553</v>
      </c>
      <c r="F614" s="6" t="s">
        <v>1554</v>
      </c>
      <c r="G614" s="6" t="s">
        <v>1555</v>
      </c>
    </row>
    <row r="615" spans="1:7">
      <c r="A615" s="1" t="str">
        <f t="shared" si="0"/>
        <v>SK</v>
      </c>
      <c r="B615" s="1" t="str">
        <f t="shared" si="1"/>
        <v>2018</v>
      </c>
      <c r="C615" s="9" t="s">
        <v>8</v>
      </c>
      <c r="D615" s="1"/>
      <c r="E615" s="16" t="s">
        <v>1556</v>
      </c>
      <c r="F615" s="17" t="s">
        <v>1557</v>
      </c>
      <c r="G615" s="17" t="s">
        <v>1558</v>
      </c>
    </row>
    <row r="616" spans="1:7">
      <c r="A616" s="1" t="str">
        <f t="shared" si="0"/>
        <v>K</v>
      </c>
      <c r="B616" s="1" t="str">
        <f t="shared" si="1"/>
        <v>2018</v>
      </c>
      <c r="C616" s="1" t="s">
        <v>14</v>
      </c>
      <c r="D616" s="1"/>
      <c r="E616" s="16" t="s">
        <v>1559</v>
      </c>
      <c r="F616" s="17" t="s">
        <v>1560</v>
      </c>
      <c r="G616" s="17" t="s">
        <v>1561</v>
      </c>
    </row>
    <row r="617" spans="1:7">
      <c r="A617" s="1" t="str">
        <f t="shared" si="0"/>
        <v>SK</v>
      </c>
      <c r="B617" s="1" t="str">
        <f t="shared" si="1"/>
        <v>2018</v>
      </c>
      <c r="C617" s="1" t="s">
        <v>14</v>
      </c>
      <c r="D617" s="1"/>
      <c r="E617" s="16" t="s">
        <v>1562</v>
      </c>
      <c r="F617" s="17" t="s">
        <v>118</v>
      </c>
      <c r="G617" s="17" t="s">
        <v>1563</v>
      </c>
    </row>
    <row r="618" spans="1:7">
      <c r="A618" s="1" t="str">
        <f t="shared" si="0"/>
        <v>P</v>
      </c>
      <c r="B618" s="1" t="str">
        <f t="shared" si="1"/>
        <v>2018</v>
      </c>
      <c r="C618" s="1" t="s">
        <v>14</v>
      </c>
      <c r="D618" s="1"/>
      <c r="E618" s="16" t="s">
        <v>1564</v>
      </c>
      <c r="F618" s="17" t="s">
        <v>1565</v>
      </c>
      <c r="G618" s="17" t="s">
        <v>1566</v>
      </c>
    </row>
    <row r="619" spans="1:7">
      <c r="A619" s="1" t="str">
        <f t="shared" si="0"/>
        <v>SK</v>
      </c>
      <c r="B619" s="1" t="str">
        <f t="shared" si="1"/>
        <v>2018</v>
      </c>
      <c r="C619" s="9" t="s">
        <v>8</v>
      </c>
      <c r="D619" s="1"/>
      <c r="E619" s="16" t="s">
        <v>1567</v>
      </c>
      <c r="F619" s="17" t="s">
        <v>1568</v>
      </c>
      <c r="G619" s="17" t="s">
        <v>1569</v>
      </c>
    </row>
    <row r="620" spans="1:7">
      <c r="A620" s="1" t="str">
        <f t="shared" si="0"/>
        <v>P</v>
      </c>
      <c r="B620" s="1" t="str">
        <f t="shared" si="1"/>
        <v>2018</v>
      </c>
      <c r="C620" s="1" t="s">
        <v>14</v>
      </c>
      <c r="D620" s="1"/>
      <c r="E620" s="16" t="s">
        <v>1570</v>
      </c>
      <c r="F620" s="17" t="s">
        <v>1571</v>
      </c>
      <c r="G620" s="17" t="s">
        <v>1572</v>
      </c>
    </row>
    <row r="621" spans="1:7">
      <c r="A621" s="1" t="str">
        <f t="shared" si="0"/>
        <v>K</v>
      </c>
      <c r="B621" s="1" t="str">
        <f t="shared" si="1"/>
        <v>2018</v>
      </c>
      <c r="C621" s="1" t="s">
        <v>14</v>
      </c>
      <c r="D621" s="1"/>
      <c r="E621" s="16" t="s">
        <v>1573</v>
      </c>
      <c r="F621" s="17" t="s">
        <v>1574</v>
      </c>
      <c r="G621" s="17" t="s">
        <v>1575</v>
      </c>
    </row>
    <row r="622" spans="1:7">
      <c r="A622" s="1" t="str">
        <f t="shared" si="0"/>
        <v>P</v>
      </c>
      <c r="B622" s="1" t="str">
        <f t="shared" si="1"/>
        <v>2018</v>
      </c>
      <c r="C622" s="1" t="s">
        <v>14</v>
      </c>
      <c r="D622" s="1"/>
      <c r="E622" s="5" t="s">
        <v>1576</v>
      </c>
      <c r="F622" s="6" t="s">
        <v>1577</v>
      </c>
      <c r="G622" s="6" t="s">
        <v>1578</v>
      </c>
    </row>
    <row r="623" spans="1:7">
      <c r="A623" s="1" t="str">
        <f t="shared" si="0"/>
        <v>P</v>
      </c>
      <c r="B623" s="1" t="str">
        <f t="shared" si="1"/>
        <v>2018</v>
      </c>
      <c r="C623" s="1" t="s">
        <v>14</v>
      </c>
      <c r="D623" s="1"/>
      <c r="E623" s="16" t="s">
        <v>1579</v>
      </c>
      <c r="F623" s="17" t="s">
        <v>1580</v>
      </c>
      <c r="G623" s="17" t="s">
        <v>1581</v>
      </c>
    </row>
    <row r="624" spans="1:7">
      <c r="A624" s="1" t="str">
        <f t="shared" si="0"/>
        <v>K</v>
      </c>
      <c r="B624" s="1" t="str">
        <f t="shared" si="1"/>
        <v>2018</v>
      </c>
      <c r="C624" s="1" t="s">
        <v>14</v>
      </c>
      <c r="D624" s="1"/>
      <c r="E624" s="16" t="s">
        <v>1582</v>
      </c>
      <c r="F624" s="17" t="s">
        <v>274</v>
      </c>
      <c r="G624" s="17" t="s">
        <v>1583</v>
      </c>
    </row>
    <row r="625" spans="1:7">
      <c r="A625" s="1" t="str">
        <f t="shared" si="0"/>
        <v>SK</v>
      </c>
      <c r="B625" s="1" t="str">
        <f t="shared" si="1"/>
        <v>2018</v>
      </c>
      <c r="C625" s="9" t="s">
        <v>8</v>
      </c>
      <c r="D625" s="1"/>
      <c r="E625" s="16" t="s">
        <v>1584</v>
      </c>
      <c r="F625" s="17" t="s">
        <v>1585</v>
      </c>
      <c r="G625" s="17" t="s">
        <v>1586</v>
      </c>
    </row>
    <row r="626" spans="1:7">
      <c r="A626" s="1" t="str">
        <f t="shared" si="0"/>
        <v>Kp</v>
      </c>
      <c r="B626" s="1" t="str">
        <f t="shared" si="1"/>
        <v>2018</v>
      </c>
      <c r="C626" s="1" t="s">
        <v>14</v>
      </c>
      <c r="D626" s="1"/>
      <c r="E626" s="16" t="s">
        <v>1587</v>
      </c>
      <c r="F626" s="17" t="s">
        <v>274</v>
      </c>
      <c r="G626" s="17" t="s">
        <v>1588</v>
      </c>
    </row>
    <row r="627" spans="1:7">
      <c r="A627" s="1" t="str">
        <f t="shared" si="0"/>
        <v>P</v>
      </c>
      <c r="B627" s="1" t="str">
        <f t="shared" si="1"/>
        <v>2018</v>
      </c>
      <c r="C627" s="1" t="s">
        <v>14</v>
      </c>
      <c r="D627" s="1"/>
      <c r="E627" s="16" t="s">
        <v>1589</v>
      </c>
      <c r="F627" s="17" t="s">
        <v>1590</v>
      </c>
      <c r="G627" s="17" t="s">
        <v>1591</v>
      </c>
    </row>
    <row r="628" spans="1:7">
      <c r="A628" s="1" t="str">
        <f t="shared" si="0"/>
        <v>Kp</v>
      </c>
      <c r="B628" s="1" t="str">
        <f t="shared" si="1"/>
        <v>2018</v>
      </c>
      <c r="C628" s="1" t="s">
        <v>14</v>
      </c>
      <c r="D628" s="1"/>
      <c r="E628" s="16" t="s">
        <v>1592</v>
      </c>
      <c r="F628" s="17" t="s">
        <v>274</v>
      </c>
      <c r="G628" s="17" t="s">
        <v>1593</v>
      </c>
    </row>
    <row r="629" spans="1:7">
      <c r="A629" s="1" t="str">
        <f t="shared" si="0"/>
        <v>K</v>
      </c>
      <c r="B629" s="1" t="str">
        <f t="shared" si="1"/>
        <v>2017</v>
      </c>
      <c r="C629" s="1" t="s">
        <v>14</v>
      </c>
      <c r="D629" s="1"/>
      <c r="E629" s="16" t="s">
        <v>1594</v>
      </c>
      <c r="F629" s="17" t="s">
        <v>1595</v>
      </c>
      <c r="G629" s="17" t="s">
        <v>1596</v>
      </c>
    </row>
    <row r="630" spans="1:7">
      <c r="A630" s="1" t="str">
        <f t="shared" si="0"/>
        <v>K</v>
      </c>
      <c r="B630" s="1" t="str">
        <f t="shared" si="1"/>
        <v>2017</v>
      </c>
      <c r="C630" s="1" t="s">
        <v>14</v>
      </c>
      <c r="D630" s="1"/>
      <c r="E630" s="16" t="s">
        <v>1597</v>
      </c>
      <c r="F630" s="17" t="s">
        <v>1595</v>
      </c>
      <c r="G630" s="17" t="s">
        <v>1598</v>
      </c>
    </row>
    <row r="631" spans="1:7">
      <c r="A631" s="1" t="str">
        <f t="shared" si="0"/>
        <v>K</v>
      </c>
      <c r="B631" s="1" t="str">
        <f t="shared" si="1"/>
        <v>2017</v>
      </c>
      <c r="C631" s="1" t="s">
        <v>137</v>
      </c>
      <c r="D631" s="1"/>
      <c r="E631" s="16" t="s">
        <v>1599</v>
      </c>
      <c r="F631" s="17" t="s">
        <v>139</v>
      </c>
      <c r="G631" s="17" t="s">
        <v>1600</v>
      </c>
    </row>
    <row r="632" spans="1:7">
      <c r="A632" s="1" t="str">
        <f t="shared" si="0"/>
        <v>K</v>
      </c>
      <c r="B632" s="1" t="str">
        <f t="shared" si="1"/>
        <v>2017</v>
      </c>
      <c r="C632" s="1" t="s">
        <v>137</v>
      </c>
      <c r="D632" s="1"/>
      <c r="E632" s="16" t="s">
        <v>1601</v>
      </c>
      <c r="F632" s="17" t="s">
        <v>139</v>
      </c>
      <c r="G632" s="17" t="s">
        <v>1602</v>
      </c>
    </row>
    <row r="633" spans="1:7">
      <c r="A633" s="1" t="str">
        <f t="shared" si="0"/>
        <v>SK</v>
      </c>
      <c r="B633" s="1" t="str">
        <f t="shared" si="1"/>
        <v>2017</v>
      </c>
      <c r="C633" s="9" t="s">
        <v>8</v>
      </c>
      <c r="D633" s="1"/>
      <c r="E633" s="16" t="s">
        <v>1603</v>
      </c>
      <c r="F633" s="17" t="s">
        <v>1604</v>
      </c>
      <c r="G633" s="17" t="s">
        <v>1605</v>
      </c>
    </row>
    <row r="634" spans="1:7">
      <c r="A634" s="1" t="str">
        <f t="shared" si="0"/>
        <v>P</v>
      </c>
      <c r="B634" s="1" t="str">
        <f t="shared" si="1"/>
        <v>2017</v>
      </c>
      <c r="C634" s="1" t="s">
        <v>14</v>
      </c>
      <c r="D634" s="1"/>
      <c r="E634" s="5" t="s">
        <v>1606</v>
      </c>
      <c r="F634" s="6" t="s">
        <v>1607</v>
      </c>
      <c r="G634" s="6" t="s">
        <v>1608</v>
      </c>
    </row>
    <row r="635" spans="1:7">
      <c r="A635" s="1" t="str">
        <f t="shared" si="0"/>
        <v>P</v>
      </c>
      <c r="B635" s="1" t="str">
        <f t="shared" si="1"/>
        <v>2017</v>
      </c>
      <c r="C635" s="1" t="s">
        <v>14</v>
      </c>
      <c r="D635" s="1"/>
      <c r="E635" s="16" t="s">
        <v>1609</v>
      </c>
      <c r="F635" s="17" t="s">
        <v>1610</v>
      </c>
      <c r="G635" s="17" t="s">
        <v>1611</v>
      </c>
    </row>
    <row r="636" spans="1:7">
      <c r="A636" s="1" t="str">
        <f t="shared" si="0"/>
        <v>U</v>
      </c>
      <c r="B636" s="1" t="str">
        <f t="shared" si="1"/>
        <v>2017</v>
      </c>
      <c r="C636" s="1" t="s">
        <v>137</v>
      </c>
      <c r="D636" s="1"/>
      <c r="E636" s="16" t="s">
        <v>1612</v>
      </c>
      <c r="F636" s="17" t="s">
        <v>139</v>
      </c>
      <c r="G636" s="17" t="s">
        <v>1613</v>
      </c>
    </row>
    <row r="637" spans="1:7">
      <c r="A637" s="1" t="str">
        <f t="shared" si="0"/>
        <v>P</v>
      </c>
      <c r="B637" s="1" t="str">
        <f t="shared" si="1"/>
        <v>2017</v>
      </c>
      <c r="C637" s="1" t="s">
        <v>14</v>
      </c>
      <c r="D637" s="1"/>
      <c r="E637" s="16" t="s">
        <v>1614</v>
      </c>
      <c r="F637" s="17" t="s">
        <v>1615</v>
      </c>
      <c r="G637" s="17" t="s">
        <v>1616</v>
      </c>
    </row>
    <row r="638" spans="1:7">
      <c r="A638" s="1" t="str">
        <f t="shared" si="0"/>
        <v>K</v>
      </c>
      <c r="B638" s="1" t="str">
        <f t="shared" si="1"/>
        <v>2017</v>
      </c>
      <c r="C638" s="1" t="s">
        <v>14</v>
      </c>
      <c r="D638" s="1"/>
      <c r="E638" s="16" t="s">
        <v>1617</v>
      </c>
      <c r="F638" s="17" t="s">
        <v>149</v>
      </c>
      <c r="G638" s="17" t="s">
        <v>1618</v>
      </c>
    </row>
    <row r="639" spans="1:7">
      <c r="A639" s="1" t="str">
        <f t="shared" si="0"/>
        <v>SK</v>
      </c>
      <c r="B639" s="1" t="str">
        <f t="shared" si="1"/>
        <v>2017</v>
      </c>
      <c r="C639" s="9" t="s">
        <v>8</v>
      </c>
      <c r="D639" s="1"/>
      <c r="E639" s="16" t="s">
        <v>1619</v>
      </c>
      <c r="F639" s="17" t="s">
        <v>1620</v>
      </c>
      <c r="G639" s="17" t="s">
        <v>1621</v>
      </c>
    </row>
    <row r="640" spans="1:7">
      <c r="A640" s="1" t="str">
        <f t="shared" si="0"/>
        <v>SK</v>
      </c>
      <c r="B640" s="1" t="str">
        <f t="shared" si="1"/>
        <v>2017</v>
      </c>
      <c r="C640" s="9" t="s">
        <v>8</v>
      </c>
      <c r="D640" s="1"/>
      <c r="E640" s="16" t="s">
        <v>1622</v>
      </c>
      <c r="F640" s="17" t="s">
        <v>1623</v>
      </c>
      <c r="G640" s="17" t="s">
        <v>1624</v>
      </c>
    </row>
    <row r="641" spans="1:7">
      <c r="A641" s="1" t="str">
        <f t="shared" si="0"/>
        <v>K</v>
      </c>
      <c r="B641" s="1" t="str">
        <f t="shared" si="1"/>
        <v>2017</v>
      </c>
      <c r="C641" s="1" t="s">
        <v>137</v>
      </c>
      <c r="D641" s="1"/>
      <c r="E641" s="16" t="s">
        <v>1625</v>
      </c>
      <c r="F641" s="17" t="s">
        <v>1626</v>
      </c>
      <c r="G641" s="17" t="s">
        <v>1627</v>
      </c>
    </row>
    <row r="642" spans="1:7">
      <c r="A642" s="1" t="str">
        <f t="shared" si="0"/>
        <v>K</v>
      </c>
      <c r="B642" s="1" t="str">
        <f t="shared" si="1"/>
        <v>2017</v>
      </c>
      <c r="C642" s="1" t="s">
        <v>137</v>
      </c>
      <c r="D642" s="1"/>
      <c r="E642" s="5" t="s">
        <v>1628</v>
      </c>
      <c r="F642" s="6" t="s">
        <v>1629</v>
      </c>
      <c r="G642" s="6" t="s">
        <v>1630</v>
      </c>
    </row>
    <row r="643" spans="1:7">
      <c r="A643" s="1" t="str">
        <f t="shared" si="0"/>
        <v>SK</v>
      </c>
      <c r="B643" s="1" t="str">
        <f t="shared" si="1"/>
        <v>2017</v>
      </c>
      <c r="C643" s="9" t="s">
        <v>8</v>
      </c>
      <c r="D643" s="1"/>
      <c r="E643" s="16" t="s">
        <v>1631</v>
      </c>
      <c r="F643" s="17" t="s">
        <v>1632</v>
      </c>
      <c r="G643" s="17" t="s">
        <v>1633</v>
      </c>
    </row>
    <row r="644" spans="1:7">
      <c r="A644" s="1" t="str">
        <f t="shared" si="0"/>
        <v>SK</v>
      </c>
      <c r="B644" s="1" t="str">
        <f t="shared" si="1"/>
        <v>2017</v>
      </c>
      <c r="C644" s="9" t="s">
        <v>8</v>
      </c>
      <c r="D644" s="1"/>
      <c r="E644" s="16" t="s">
        <v>1634</v>
      </c>
      <c r="F644" s="17" t="s">
        <v>260</v>
      </c>
      <c r="G644" s="17" t="s">
        <v>1635</v>
      </c>
    </row>
    <row r="645" spans="1:7">
      <c r="A645" s="1" t="str">
        <f t="shared" si="0"/>
        <v>SK</v>
      </c>
      <c r="B645" s="1" t="str">
        <f t="shared" si="1"/>
        <v>2017</v>
      </c>
      <c r="C645" s="9" t="s">
        <v>137</v>
      </c>
      <c r="D645" s="1"/>
      <c r="E645" s="16" t="s">
        <v>1636</v>
      </c>
      <c r="F645" s="17" t="s">
        <v>1637</v>
      </c>
      <c r="G645" s="17" t="s">
        <v>1638</v>
      </c>
    </row>
    <row r="646" spans="1:7">
      <c r="A646" s="1" t="str">
        <f t="shared" si="0"/>
        <v>P</v>
      </c>
      <c r="B646" s="1" t="str">
        <f t="shared" si="1"/>
        <v>2017</v>
      </c>
      <c r="C646" s="1" t="s">
        <v>14</v>
      </c>
      <c r="D646" s="1"/>
      <c r="E646" s="16" t="s">
        <v>1639</v>
      </c>
      <c r="F646" s="17" t="s">
        <v>1640</v>
      </c>
      <c r="G646" s="17" t="s">
        <v>1641</v>
      </c>
    </row>
    <row r="647" spans="1:7">
      <c r="A647" s="1" t="str">
        <f t="shared" si="0"/>
        <v>SK</v>
      </c>
      <c r="B647" s="1" t="str">
        <f t="shared" si="1"/>
        <v>2017</v>
      </c>
      <c r="C647" s="1" t="s">
        <v>14</v>
      </c>
      <c r="D647" s="1"/>
      <c r="E647" s="16" t="s">
        <v>1642</v>
      </c>
      <c r="F647" s="17" t="s">
        <v>122</v>
      </c>
      <c r="G647" s="17" t="s">
        <v>1643</v>
      </c>
    </row>
    <row r="648" spans="1:7">
      <c r="A648" s="1" t="str">
        <f t="shared" si="0"/>
        <v>K</v>
      </c>
      <c r="B648" s="1" t="str">
        <f t="shared" si="1"/>
        <v>2017</v>
      </c>
      <c r="C648" s="1" t="s">
        <v>14</v>
      </c>
      <c r="D648" s="1"/>
      <c r="E648" s="5" t="s">
        <v>1644</v>
      </c>
      <c r="F648" s="6" t="s">
        <v>149</v>
      </c>
      <c r="G648" s="6" t="s">
        <v>1645</v>
      </c>
    </row>
    <row r="649" spans="1:7">
      <c r="A649" s="1" t="str">
        <f t="shared" si="0"/>
        <v>SK</v>
      </c>
      <c r="B649" s="1" t="str">
        <f t="shared" si="1"/>
        <v>2017</v>
      </c>
      <c r="C649" s="9" t="s">
        <v>8</v>
      </c>
      <c r="D649" s="1"/>
      <c r="E649" s="16" t="s">
        <v>1646</v>
      </c>
      <c r="F649" s="17" t="s">
        <v>1647</v>
      </c>
      <c r="G649" s="17" t="s">
        <v>1648</v>
      </c>
    </row>
    <row r="650" spans="1:7">
      <c r="A650" s="1" t="str">
        <f t="shared" si="0"/>
        <v>P</v>
      </c>
      <c r="B650" s="1" t="str">
        <f t="shared" si="1"/>
        <v>2017</v>
      </c>
      <c r="C650" s="1" t="s">
        <v>14</v>
      </c>
      <c r="D650" s="1"/>
      <c r="E650" s="16" t="s">
        <v>1649</v>
      </c>
      <c r="F650" s="17" t="s">
        <v>1650</v>
      </c>
      <c r="G650" s="17" t="s">
        <v>1651</v>
      </c>
    </row>
    <row r="651" spans="1:7">
      <c r="A651" s="1" t="str">
        <f t="shared" si="0"/>
        <v>P</v>
      </c>
      <c r="B651" s="1" t="str">
        <f t="shared" si="1"/>
        <v>2017</v>
      </c>
      <c r="C651" s="1" t="s">
        <v>14</v>
      </c>
      <c r="D651" s="1"/>
      <c r="E651" s="16" t="s">
        <v>1652</v>
      </c>
      <c r="F651" s="17" t="s">
        <v>1653</v>
      </c>
      <c r="G651" s="17" t="s">
        <v>1654</v>
      </c>
    </row>
    <row r="652" spans="1:7">
      <c r="A652" s="1" t="str">
        <f t="shared" si="0"/>
        <v>SK</v>
      </c>
      <c r="B652" s="1" t="str">
        <f t="shared" si="1"/>
        <v>2017</v>
      </c>
      <c r="C652" s="9" t="s">
        <v>8</v>
      </c>
      <c r="D652" s="1" t="s">
        <v>1655</v>
      </c>
      <c r="E652" s="16" t="s">
        <v>1656</v>
      </c>
      <c r="F652" s="17" t="s">
        <v>1657</v>
      </c>
      <c r="G652" s="17" t="s">
        <v>1658</v>
      </c>
    </row>
    <row r="653" spans="1:7">
      <c r="A653" s="1" t="str">
        <f t="shared" si="0"/>
        <v>SK</v>
      </c>
      <c r="B653" s="1" t="str">
        <f t="shared" si="1"/>
        <v>2017</v>
      </c>
      <c r="C653" s="9" t="s">
        <v>8</v>
      </c>
      <c r="D653" s="1"/>
      <c r="E653" s="16" t="s">
        <v>1659</v>
      </c>
      <c r="F653" s="17" t="s">
        <v>1660</v>
      </c>
      <c r="G653" s="17" t="s">
        <v>1661</v>
      </c>
    </row>
    <row r="654" spans="1:7">
      <c r="A654" s="1" t="str">
        <f t="shared" si="0"/>
        <v>SK</v>
      </c>
      <c r="B654" s="1" t="str">
        <f t="shared" si="1"/>
        <v>2017</v>
      </c>
      <c r="C654" s="9" t="s">
        <v>14</v>
      </c>
      <c r="D654" s="1"/>
      <c r="E654" s="16" t="s">
        <v>1662</v>
      </c>
      <c r="F654" s="17" t="s">
        <v>1663</v>
      </c>
      <c r="G654" s="17" t="s">
        <v>1664</v>
      </c>
    </row>
    <row r="655" spans="1:7">
      <c r="A655" s="1" t="str">
        <f t="shared" si="0"/>
        <v>SK</v>
      </c>
      <c r="B655" s="1" t="str">
        <f t="shared" si="1"/>
        <v>2017</v>
      </c>
      <c r="C655" s="9" t="s">
        <v>8</v>
      </c>
      <c r="D655" s="1"/>
      <c r="E655" s="16" t="s">
        <v>1665</v>
      </c>
      <c r="F655" s="17" t="s">
        <v>1666</v>
      </c>
      <c r="G655" s="17" t="s">
        <v>1667</v>
      </c>
    </row>
    <row r="656" spans="1:7">
      <c r="A656" s="1" t="str">
        <f t="shared" si="0"/>
        <v>SK</v>
      </c>
      <c r="B656" s="1" t="str">
        <f t="shared" si="1"/>
        <v>2017</v>
      </c>
      <c r="C656" s="9" t="s">
        <v>8</v>
      </c>
      <c r="D656" s="1"/>
      <c r="E656" s="16" t="s">
        <v>1668</v>
      </c>
      <c r="F656" s="17" t="s">
        <v>1669</v>
      </c>
      <c r="G656" s="17" t="s">
        <v>1670</v>
      </c>
    </row>
    <row r="657" spans="1:7">
      <c r="A657" s="1" t="str">
        <f t="shared" si="0"/>
        <v>SK</v>
      </c>
      <c r="B657" s="1" t="str">
        <f t="shared" si="1"/>
        <v>2017</v>
      </c>
      <c r="C657" s="9" t="s">
        <v>8</v>
      </c>
      <c r="D657" s="1"/>
      <c r="E657" s="16" t="s">
        <v>1671</v>
      </c>
      <c r="F657" s="17" t="s">
        <v>1672</v>
      </c>
      <c r="G657" s="17" t="s">
        <v>1673</v>
      </c>
    </row>
    <row r="658" spans="1:7">
      <c r="A658" s="1" t="str">
        <f t="shared" si="0"/>
        <v>P</v>
      </c>
      <c r="B658" s="1" t="str">
        <f t="shared" si="1"/>
        <v>2017</v>
      </c>
      <c r="C658" s="1" t="s">
        <v>14</v>
      </c>
      <c r="D658" s="1"/>
      <c r="E658" s="16" t="s">
        <v>1674</v>
      </c>
      <c r="F658" s="17" t="s">
        <v>1675</v>
      </c>
      <c r="G658" s="17" t="s">
        <v>1676</v>
      </c>
    </row>
    <row r="659" spans="1:7">
      <c r="A659" s="1" t="str">
        <f t="shared" si="0"/>
        <v>SK</v>
      </c>
      <c r="B659" s="1" t="str">
        <f t="shared" si="1"/>
        <v>2017</v>
      </c>
      <c r="C659" s="9" t="s">
        <v>8</v>
      </c>
      <c r="D659" s="1"/>
      <c r="E659" s="16" t="s">
        <v>1677</v>
      </c>
      <c r="F659" s="17" t="s">
        <v>881</v>
      </c>
      <c r="G659" s="17" t="s">
        <v>1678</v>
      </c>
    </row>
    <row r="660" spans="1:7">
      <c r="A660" s="1" t="str">
        <f t="shared" si="0"/>
        <v>SK</v>
      </c>
      <c r="B660" s="1" t="str">
        <f t="shared" si="1"/>
        <v>2017</v>
      </c>
      <c r="C660" s="1" t="s">
        <v>14</v>
      </c>
      <c r="D660" s="1"/>
      <c r="E660" s="16" t="s">
        <v>1679</v>
      </c>
      <c r="F660" s="17" t="s">
        <v>118</v>
      </c>
      <c r="G660" s="17" t="s">
        <v>1680</v>
      </c>
    </row>
    <row r="661" spans="1:7">
      <c r="A661" s="1" t="str">
        <f t="shared" si="0"/>
        <v>SK</v>
      </c>
      <c r="B661" s="1" t="str">
        <f t="shared" si="1"/>
        <v>2017</v>
      </c>
      <c r="C661" s="1" t="s">
        <v>14</v>
      </c>
      <c r="D661" s="1"/>
      <c r="E661" s="16" t="s">
        <v>1681</v>
      </c>
      <c r="F661" s="17" t="s">
        <v>1682</v>
      </c>
      <c r="G661" s="17" t="s">
        <v>1683</v>
      </c>
    </row>
    <row r="662" spans="1:7">
      <c r="A662" s="1" t="str">
        <f t="shared" si="0"/>
        <v>P</v>
      </c>
      <c r="B662" s="1" t="str">
        <f t="shared" si="1"/>
        <v>2017</v>
      </c>
      <c r="C662" s="1" t="s">
        <v>14</v>
      </c>
      <c r="D662" s="1"/>
      <c r="E662" s="5" t="s">
        <v>1684</v>
      </c>
      <c r="F662" s="6" t="s">
        <v>1580</v>
      </c>
      <c r="G662" s="6" t="s">
        <v>1685</v>
      </c>
    </row>
    <row r="663" spans="1:7">
      <c r="A663" s="1" t="str">
        <f t="shared" si="0"/>
        <v>K</v>
      </c>
      <c r="B663" s="1" t="str">
        <f t="shared" si="1"/>
        <v>2017</v>
      </c>
      <c r="C663" s="1" t="s">
        <v>137</v>
      </c>
      <c r="D663" s="1"/>
      <c r="E663" s="16" t="s">
        <v>1686</v>
      </c>
      <c r="F663" s="17" t="s">
        <v>1629</v>
      </c>
      <c r="G663" s="17" t="s">
        <v>1687</v>
      </c>
    </row>
    <row r="664" spans="1:7">
      <c r="A664" s="1" t="str">
        <f t="shared" si="0"/>
        <v>SK</v>
      </c>
      <c r="B664" s="1" t="str">
        <f t="shared" si="1"/>
        <v>2017</v>
      </c>
      <c r="C664" s="9" t="s">
        <v>8</v>
      </c>
      <c r="D664" s="1"/>
      <c r="E664" s="16" t="s">
        <v>1688</v>
      </c>
      <c r="F664" s="17" t="s">
        <v>1689</v>
      </c>
      <c r="G664" s="17" t="s">
        <v>1690</v>
      </c>
    </row>
    <row r="665" spans="1:7">
      <c r="A665" s="1" t="str">
        <f t="shared" si="0"/>
        <v>SK</v>
      </c>
      <c r="B665" s="1" t="str">
        <f t="shared" si="1"/>
        <v>2017</v>
      </c>
      <c r="C665" s="9" t="s">
        <v>8</v>
      </c>
      <c r="D665" s="1"/>
      <c r="E665" s="16" t="s">
        <v>1691</v>
      </c>
      <c r="F665" s="17" t="s">
        <v>1692</v>
      </c>
      <c r="G665" s="17" t="s">
        <v>1690</v>
      </c>
    </row>
    <row r="666" spans="1:7">
      <c r="A666" s="1" t="str">
        <f t="shared" si="0"/>
        <v>SK</v>
      </c>
      <c r="B666" s="1" t="str">
        <f t="shared" si="1"/>
        <v>2017</v>
      </c>
      <c r="C666" s="9" t="s">
        <v>8</v>
      </c>
      <c r="D666" s="1"/>
      <c r="E666" s="5" t="s">
        <v>1693</v>
      </c>
      <c r="F666" s="6" t="s">
        <v>1694</v>
      </c>
      <c r="G666" s="6" t="s">
        <v>1690</v>
      </c>
    </row>
    <row r="667" spans="1:7">
      <c r="A667" s="1" t="str">
        <f t="shared" si="0"/>
        <v>SK</v>
      </c>
      <c r="B667" s="1" t="str">
        <f t="shared" si="1"/>
        <v>2017</v>
      </c>
      <c r="C667" s="9" t="s">
        <v>8</v>
      </c>
      <c r="D667" s="1"/>
      <c r="E667" s="5" t="s">
        <v>1695</v>
      </c>
      <c r="F667" s="6" t="s">
        <v>1696</v>
      </c>
      <c r="G667" s="6" t="s">
        <v>1690</v>
      </c>
    </row>
    <row r="668" spans="1:7">
      <c r="A668" s="1" t="str">
        <f t="shared" si="0"/>
        <v>SK</v>
      </c>
      <c r="B668" s="1" t="str">
        <f t="shared" si="1"/>
        <v>2017</v>
      </c>
      <c r="C668" s="9" t="s">
        <v>8</v>
      </c>
      <c r="D668" s="1"/>
      <c r="E668" s="16" t="s">
        <v>1697</v>
      </c>
      <c r="F668" s="17" t="s">
        <v>1698</v>
      </c>
      <c r="G668" s="17" t="s">
        <v>1699</v>
      </c>
    </row>
    <row r="669" spans="1:7">
      <c r="A669" s="1" t="str">
        <f t="shared" si="0"/>
        <v>K</v>
      </c>
      <c r="B669" s="1" t="str">
        <f t="shared" si="1"/>
        <v>2017</v>
      </c>
      <c r="C669" s="1" t="s">
        <v>137</v>
      </c>
      <c r="D669" s="1"/>
      <c r="E669" s="16" t="s">
        <v>1700</v>
      </c>
      <c r="F669" s="17" t="s">
        <v>139</v>
      </c>
      <c r="G669" s="17" t="s">
        <v>1701</v>
      </c>
    </row>
    <row r="670" spans="1:7">
      <c r="A670" s="1" t="str">
        <f t="shared" si="0"/>
        <v>P</v>
      </c>
      <c r="B670" s="1" t="str">
        <f t="shared" si="1"/>
        <v>2017</v>
      </c>
      <c r="C670" s="1" t="s">
        <v>14</v>
      </c>
      <c r="D670" s="1"/>
      <c r="E670" s="16" t="s">
        <v>1702</v>
      </c>
      <c r="F670" s="17" t="s">
        <v>1703</v>
      </c>
      <c r="G670" s="17" t="s">
        <v>1704</v>
      </c>
    </row>
    <row r="671" spans="1:7">
      <c r="A671" s="1" t="str">
        <f t="shared" si="0"/>
        <v>P</v>
      </c>
      <c r="B671" s="1" t="str">
        <f t="shared" si="1"/>
        <v>2017</v>
      </c>
      <c r="C671" s="1" t="s">
        <v>14</v>
      </c>
      <c r="D671" s="1"/>
      <c r="E671" s="16" t="s">
        <v>1705</v>
      </c>
      <c r="F671" s="17" t="s">
        <v>1580</v>
      </c>
      <c r="G671" s="17" t="s">
        <v>1706</v>
      </c>
    </row>
    <row r="672" spans="1:7">
      <c r="A672" s="1" t="str">
        <f t="shared" si="0"/>
        <v>K</v>
      </c>
      <c r="B672" s="1" t="str">
        <f t="shared" si="1"/>
        <v>2017</v>
      </c>
      <c r="C672" s="1" t="s">
        <v>137</v>
      </c>
      <c r="D672" s="1"/>
      <c r="E672" s="16" t="s">
        <v>1707</v>
      </c>
      <c r="F672" s="17" t="s">
        <v>139</v>
      </c>
      <c r="G672" s="17" t="s">
        <v>1708</v>
      </c>
    </row>
    <row r="673" spans="1:7">
      <c r="A673" s="1" t="str">
        <f t="shared" si="0"/>
        <v>K</v>
      </c>
      <c r="B673" s="1" t="str">
        <f t="shared" si="1"/>
        <v>2017</v>
      </c>
      <c r="C673" s="1" t="s">
        <v>137</v>
      </c>
      <c r="D673" s="1"/>
      <c r="E673" s="16" t="s">
        <v>1709</v>
      </c>
      <c r="F673" s="17" t="s">
        <v>1629</v>
      </c>
      <c r="G673" s="17" t="s">
        <v>1710</v>
      </c>
    </row>
    <row r="674" spans="1:7">
      <c r="A674" s="1" t="str">
        <f t="shared" si="0"/>
        <v>SK</v>
      </c>
      <c r="B674" s="1" t="str">
        <f t="shared" si="1"/>
        <v>2017</v>
      </c>
      <c r="C674" s="9" t="s">
        <v>8</v>
      </c>
      <c r="D674" s="1"/>
      <c r="E674" s="16" t="s">
        <v>1711</v>
      </c>
      <c r="F674" s="17" t="s">
        <v>1712</v>
      </c>
      <c r="G674" s="17" t="s">
        <v>1713</v>
      </c>
    </row>
    <row r="675" spans="1:7">
      <c r="A675" s="1" t="str">
        <f t="shared" si="0"/>
        <v>Kpt</v>
      </c>
      <c r="B675" s="1" t="str">
        <f t="shared" si="1"/>
        <v>2017</v>
      </c>
      <c r="C675" s="1" t="s">
        <v>14</v>
      </c>
      <c r="D675" s="1"/>
      <c r="E675" s="5" t="s">
        <v>1714</v>
      </c>
      <c r="F675" s="6" t="s">
        <v>1715</v>
      </c>
      <c r="G675" s="6" t="s">
        <v>1716</v>
      </c>
    </row>
    <row r="676" spans="1:7">
      <c r="A676" s="1" t="str">
        <f t="shared" si="0"/>
        <v>P</v>
      </c>
      <c r="B676" s="1" t="str">
        <f t="shared" si="1"/>
        <v>2017</v>
      </c>
      <c r="C676" s="1" t="s">
        <v>14</v>
      </c>
      <c r="D676" s="1"/>
      <c r="E676" s="5" t="s">
        <v>1717</v>
      </c>
      <c r="F676" s="6" t="s">
        <v>1718</v>
      </c>
      <c r="G676" s="6" t="s">
        <v>1719</v>
      </c>
    </row>
    <row r="677" spans="1:7">
      <c r="A677" s="1" t="str">
        <f t="shared" si="0"/>
        <v>P</v>
      </c>
      <c r="B677" s="1" t="str">
        <f t="shared" si="1"/>
        <v>2017</v>
      </c>
      <c r="C677" s="1" t="s">
        <v>14</v>
      </c>
      <c r="D677" s="1"/>
      <c r="E677" s="5" t="s">
        <v>1720</v>
      </c>
      <c r="F677" s="6" t="s">
        <v>1721</v>
      </c>
      <c r="G677" s="6" t="s">
        <v>1719</v>
      </c>
    </row>
    <row r="678" spans="1:7">
      <c r="A678" s="1" t="str">
        <f t="shared" si="0"/>
        <v>K</v>
      </c>
      <c r="B678" s="1" t="str">
        <f t="shared" si="1"/>
        <v>2017</v>
      </c>
      <c r="C678" s="1" t="s">
        <v>14</v>
      </c>
      <c r="D678" s="1"/>
      <c r="E678" s="16" t="s">
        <v>1722</v>
      </c>
      <c r="F678" s="17" t="s">
        <v>149</v>
      </c>
      <c r="G678" s="17" t="s">
        <v>1723</v>
      </c>
    </row>
    <row r="679" spans="1:7">
      <c r="A679" s="1" t="str">
        <f t="shared" si="0"/>
        <v>SK</v>
      </c>
      <c r="B679" s="1" t="str">
        <f t="shared" si="1"/>
        <v>2017</v>
      </c>
      <c r="C679" s="1" t="s">
        <v>14</v>
      </c>
      <c r="D679" s="1"/>
      <c r="E679" s="16" t="s">
        <v>1724</v>
      </c>
      <c r="F679" s="17" t="s">
        <v>118</v>
      </c>
      <c r="G679" s="17" t="s">
        <v>1725</v>
      </c>
    </row>
    <row r="680" spans="1:7">
      <c r="A680" s="1" t="str">
        <f t="shared" si="0"/>
        <v>SK</v>
      </c>
      <c r="B680" s="1" t="str">
        <f t="shared" si="1"/>
        <v>2017</v>
      </c>
      <c r="C680" s="9" t="s">
        <v>8</v>
      </c>
      <c r="D680" s="1"/>
      <c r="E680" s="16" t="s">
        <v>1726</v>
      </c>
      <c r="F680" s="17" t="s">
        <v>1727</v>
      </c>
      <c r="G680" s="17" t="s">
        <v>1728</v>
      </c>
    </row>
    <row r="681" spans="1:7">
      <c r="A681" s="1" t="str">
        <f t="shared" si="0"/>
        <v>K</v>
      </c>
      <c r="B681" s="1" t="str">
        <f t="shared" si="1"/>
        <v>2017</v>
      </c>
      <c r="C681" s="1" t="s">
        <v>137</v>
      </c>
      <c r="D681" s="1"/>
      <c r="E681" s="16" t="s">
        <v>1729</v>
      </c>
      <c r="F681" s="17" t="s">
        <v>139</v>
      </c>
      <c r="G681" s="17" t="s">
        <v>1730</v>
      </c>
    </row>
    <row r="682" spans="1:7">
      <c r="A682" s="1" t="str">
        <f t="shared" si="0"/>
        <v>P</v>
      </c>
      <c r="B682" s="1" t="str">
        <f t="shared" si="1"/>
        <v>2017</v>
      </c>
      <c r="C682" s="1" t="s">
        <v>14</v>
      </c>
      <c r="D682" s="1"/>
      <c r="E682" s="16" t="s">
        <v>1731</v>
      </c>
      <c r="F682" s="17" t="s">
        <v>1590</v>
      </c>
      <c r="G682" s="17" t="s">
        <v>1732</v>
      </c>
    </row>
    <row r="683" spans="1:7">
      <c r="A683" s="1" t="str">
        <f t="shared" si="0"/>
        <v>U</v>
      </c>
      <c r="B683" s="1" t="str">
        <f t="shared" si="1"/>
        <v>2017</v>
      </c>
      <c r="C683" s="1" t="s">
        <v>14</v>
      </c>
      <c r="D683" s="1"/>
      <c r="E683" s="16" t="s">
        <v>1733</v>
      </c>
      <c r="F683" s="17" t="s">
        <v>1734</v>
      </c>
      <c r="G683" s="17" t="s">
        <v>1735</v>
      </c>
    </row>
    <row r="684" spans="1:7">
      <c r="A684" s="1" t="str">
        <f t="shared" si="0"/>
        <v>SK</v>
      </c>
      <c r="B684" s="1" t="str">
        <f t="shared" si="1"/>
        <v>2017</v>
      </c>
      <c r="C684" s="1" t="s">
        <v>14</v>
      </c>
      <c r="D684" s="1"/>
      <c r="E684" s="16" t="s">
        <v>1736</v>
      </c>
      <c r="F684" s="17" t="s">
        <v>1737</v>
      </c>
      <c r="G684" s="17" t="s">
        <v>1738</v>
      </c>
    </row>
    <row r="685" spans="1:7">
      <c r="A685" s="1" t="str">
        <f t="shared" si="0"/>
        <v>SK</v>
      </c>
      <c r="B685" s="1" t="str">
        <f t="shared" si="1"/>
        <v>2017</v>
      </c>
      <c r="C685" s="9" t="s">
        <v>8</v>
      </c>
      <c r="D685" s="1"/>
      <c r="E685" s="16" t="s">
        <v>1739</v>
      </c>
      <c r="F685" s="17" t="s">
        <v>1740</v>
      </c>
      <c r="G685" s="17" t="s">
        <v>1741</v>
      </c>
    </row>
    <row r="686" spans="1:7">
      <c r="A686" s="1" t="str">
        <f t="shared" si="0"/>
        <v>K</v>
      </c>
      <c r="B686" s="1" t="str">
        <f t="shared" si="1"/>
        <v>2017</v>
      </c>
      <c r="C686" s="1" t="s">
        <v>14</v>
      </c>
      <c r="D686" s="1"/>
      <c r="E686" s="16" t="s">
        <v>1742</v>
      </c>
      <c r="F686" s="17" t="s">
        <v>1574</v>
      </c>
      <c r="G686" s="17" t="s">
        <v>1743</v>
      </c>
    </row>
    <row r="687" spans="1:7">
      <c r="A687" s="1" t="str">
        <f t="shared" si="0"/>
        <v>SK</v>
      </c>
      <c r="B687" s="1" t="str">
        <f t="shared" si="1"/>
        <v>2017</v>
      </c>
      <c r="C687" s="1" t="s">
        <v>14</v>
      </c>
      <c r="D687" s="1"/>
      <c r="E687" s="5" t="s">
        <v>1744</v>
      </c>
      <c r="F687" s="6" t="s">
        <v>118</v>
      </c>
      <c r="G687" s="6" t="s">
        <v>1745</v>
      </c>
    </row>
    <row r="688" spans="1:7">
      <c r="A688" s="1" t="str">
        <f t="shared" si="0"/>
        <v>U</v>
      </c>
      <c r="B688" s="1" t="str">
        <f t="shared" si="1"/>
        <v>2017</v>
      </c>
      <c r="C688" s="1" t="s">
        <v>14</v>
      </c>
      <c r="D688" s="1"/>
      <c r="E688" s="5" t="s">
        <v>1746</v>
      </c>
      <c r="F688" s="6" t="s">
        <v>149</v>
      </c>
      <c r="G688" s="6" t="s">
        <v>1747</v>
      </c>
    </row>
    <row r="689" spans="1:7">
      <c r="A689" s="1" t="str">
        <f t="shared" si="0"/>
        <v>P</v>
      </c>
      <c r="B689" s="1" t="str">
        <f t="shared" si="1"/>
        <v>2017</v>
      </c>
      <c r="C689" s="1" t="s">
        <v>14</v>
      </c>
      <c r="D689" s="1"/>
      <c r="E689" s="5" t="s">
        <v>1748</v>
      </c>
      <c r="F689" s="6" t="s">
        <v>1749</v>
      </c>
      <c r="G689" s="6" t="s">
        <v>1750</v>
      </c>
    </row>
    <row r="690" spans="1:7">
      <c r="A690" s="1" t="str">
        <f t="shared" si="0"/>
        <v>SK</v>
      </c>
      <c r="B690" s="1" t="str">
        <f t="shared" si="1"/>
        <v>2017</v>
      </c>
      <c r="C690" s="9" t="s">
        <v>8</v>
      </c>
      <c r="D690" s="1"/>
      <c r="E690" s="16" t="s">
        <v>1751</v>
      </c>
      <c r="F690" s="17" t="s">
        <v>1752</v>
      </c>
      <c r="G690" s="17" t="s">
        <v>1753</v>
      </c>
    </row>
    <row r="691" spans="1:7">
      <c r="A691" s="1" t="str">
        <f t="shared" si="0"/>
        <v>P</v>
      </c>
      <c r="B691" s="1" t="str">
        <f t="shared" si="1"/>
        <v>2017</v>
      </c>
      <c r="C691" s="1" t="s">
        <v>14</v>
      </c>
      <c r="D691" s="1"/>
      <c r="E691" s="16" t="s">
        <v>1754</v>
      </c>
      <c r="F691" s="17" t="s">
        <v>1755</v>
      </c>
      <c r="G691" s="17" t="s">
        <v>1719</v>
      </c>
    </row>
    <row r="692" spans="1:7">
      <c r="A692" s="1" t="str">
        <f t="shared" si="0"/>
        <v>SK</v>
      </c>
      <c r="B692" s="1" t="str">
        <f t="shared" si="1"/>
        <v>2017</v>
      </c>
      <c r="C692" s="9" t="s">
        <v>8</v>
      </c>
      <c r="D692" s="1"/>
      <c r="E692" s="16" t="s">
        <v>1756</v>
      </c>
      <c r="F692" s="17" t="s">
        <v>1757</v>
      </c>
      <c r="G692" s="17" t="s">
        <v>1758</v>
      </c>
    </row>
    <row r="693" spans="1:7">
      <c r="A693" s="1" t="str">
        <f t="shared" si="0"/>
        <v>K</v>
      </c>
      <c r="B693" s="1" t="str">
        <f t="shared" si="1"/>
        <v>2017</v>
      </c>
      <c r="C693" s="1" t="s">
        <v>137</v>
      </c>
      <c r="D693" s="1"/>
      <c r="E693" s="16" t="s">
        <v>1759</v>
      </c>
      <c r="F693" s="17" t="s">
        <v>1629</v>
      </c>
      <c r="G693" s="17" t="s">
        <v>1760</v>
      </c>
    </row>
    <row r="694" spans="1:7">
      <c r="A694" s="1" t="str">
        <f t="shared" si="0"/>
        <v>K</v>
      </c>
      <c r="B694" s="1" t="str">
        <f t="shared" si="1"/>
        <v>2017</v>
      </c>
      <c r="C694" s="1" t="s">
        <v>14</v>
      </c>
      <c r="D694" s="1"/>
      <c r="E694" s="16" t="s">
        <v>1761</v>
      </c>
      <c r="F694" s="17" t="s">
        <v>149</v>
      </c>
      <c r="G694" s="17" t="s">
        <v>1762</v>
      </c>
    </row>
    <row r="695" spans="1:7">
      <c r="A695" s="1" t="str">
        <f t="shared" si="0"/>
        <v>SK</v>
      </c>
      <c r="B695" s="1" t="str">
        <f t="shared" si="1"/>
        <v>2017</v>
      </c>
      <c r="C695" s="9" t="s">
        <v>8</v>
      </c>
      <c r="D695" s="1"/>
      <c r="E695" s="16" t="s">
        <v>1763</v>
      </c>
      <c r="F695" s="17" t="s">
        <v>1764</v>
      </c>
      <c r="G695" s="17" t="s">
        <v>1765</v>
      </c>
    </row>
    <row r="696" spans="1:7">
      <c r="A696" s="1" t="str">
        <f t="shared" si="0"/>
        <v>P</v>
      </c>
      <c r="B696" s="1" t="str">
        <f t="shared" si="1"/>
        <v>2017</v>
      </c>
      <c r="C696" s="1" t="s">
        <v>14</v>
      </c>
      <c r="D696" s="1"/>
      <c r="E696" s="16" t="s">
        <v>1766</v>
      </c>
      <c r="F696" s="17" t="s">
        <v>1767</v>
      </c>
      <c r="G696" s="17" t="s">
        <v>1768</v>
      </c>
    </row>
    <row r="697" spans="1:7">
      <c r="A697" s="1" t="str">
        <f t="shared" si="0"/>
        <v>SK</v>
      </c>
      <c r="B697" s="1" t="str">
        <f t="shared" si="1"/>
        <v>2017</v>
      </c>
      <c r="C697" s="9" t="s">
        <v>8</v>
      </c>
      <c r="D697" s="1"/>
      <c r="E697" s="16" t="s">
        <v>1769</v>
      </c>
      <c r="F697" s="17" t="s">
        <v>1770</v>
      </c>
      <c r="G697" s="17" t="s">
        <v>1771</v>
      </c>
    </row>
    <row r="698" spans="1:7">
      <c r="A698" s="1" t="str">
        <f t="shared" si="0"/>
        <v>P</v>
      </c>
      <c r="B698" s="1" t="str">
        <f t="shared" si="1"/>
        <v>2017</v>
      </c>
      <c r="C698" s="1" t="s">
        <v>14</v>
      </c>
      <c r="D698" s="1"/>
      <c r="E698" s="16" t="s">
        <v>1772</v>
      </c>
      <c r="F698" s="17" t="s">
        <v>1773</v>
      </c>
      <c r="G698" s="17" t="s">
        <v>1774</v>
      </c>
    </row>
    <row r="699" spans="1:7">
      <c r="A699" s="1" t="str">
        <f t="shared" si="0"/>
        <v>P</v>
      </c>
      <c r="B699" s="1" t="str">
        <f t="shared" si="1"/>
        <v>2017</v>
      </c>
      <c r="C699" s="1" t="s">
        <v>14</v>
      </c>
      <c r="D699" s="1"/>
      <c r="E699" s="5" t="s">
        <v>1775</v>
      </c>
      <c r="F699" s="6" t="s">
        <v>1776</v>
      </c>
      <c r="G699" s="6" t="s">
        <v>1777</v>
      </c>
    </row>
    <row r="700" spans="1:7">
      <c r="A700" s="1" t="str">
        <f t="shared" si="0"/>
        <v>P</v>
      </c>
      <c r="B700" s="1" t="str">
        <f t="shared" si="1"/>
        <v>2017</v>
      </c>
      <c r="C700" s="1" t="s">
        <v>14</v>
      </c>
      <c r="D700" s="1"/>
      <c r="E700" s="5" t="s">
        <v>1778</v>
      </c>
      <c r="F700" s="6" t="s">
        <v>1776</v>
      </c>
      <c r="G700" s="6" t="s">
        <v>1779</v>
      </c>
    </row>
    <row r="701" spans="1:7">
      <c r="A701" s="1" t="str">
        <f t="shared" si="0"/>
        <v>P</v>
      </c>
      <c r="B701" s="1" t="str">
        <f t="shared" si="1"/>
        <v>2017</v>
      </c>
      <c r="C701" s="1" t="s">
        <v>14</v>
      </c>
      <c r="D701" s="1"/>
      <c r="E701" s="5" t="s">
        <v>1780</v>
      </c>
      <c r="F701" s="6" t="s">
        <v>1781</v>
      </c>
      <c r="G701" s="6" t="s">
        <v>1782</v>
      </c>
    </row>
    <row r="702" spans="1:7">
      <c r="A702" s="1" t="str">
        <f t="shared" si="0"/>
        <v>K</v>
      </c>
      <c r="B702" s="1" t="str">
        <f t="shared" si="1"/>
        <v>2017</v>
      </c>
      <c r="C702" s="1" t="s">
        <v>14</v>
      </c>
      <c r="D702" s="1"/>
      <c r="E702" s="16" t="s">
        <v>1783</v>
      </c>
      <c r="F702" s="17" t="s">
        <v>149</v>
      </c>
      <c r="G702" s="17" t="s">
        <v>1784</v>
      </c>
    </row>
    <row r="703" spans="1:7">
      <c r="A703" s="1" t="str">
        <f t="shared" si="0"/>
        <v>P</v>
      </c>
      <c r="B703" s="1" t="str">
        <f t="shared" si="1"/>
        <v>2017</v>
      </c>
      <c r="C703" s="1" t="s">
        <v>14</v>
      </c>
      <c r="D703" s="1"/>
      <c r="E703" s="16" t="s">
        <v>1785</v>
      </c>
      <c r="F703" s="17" t="s">
        <v>1786</v>
      </c>
      <c r="G703" s="17" t="s">
        <v>1787</v>
      </c>
    </row>
    <row r="704" spans="1:7">
      <c r="A704" s="1" t="str">
        <f t="shared" si="0"/>
        <v>U</v>
      </c>
      <c r="B704" s="1" t="str">
        <f t="shared" si="1"/>
        <v>2017</v>
      </c>
      <c r="C704" s="1" t="s">
        <v>137</v>
      </c>
      <c r="D704" s="1"/>
      <c r="E704" s="16" t="s">
        <v>1788</v>
      </c>
      <c r="F704" s="17" t="s">
        <v>139</v>
      </c>
      <c r="G704" s="17" t="s">
        <v>1789</v>
      </c>
    </row>
    <row r="705" spans="1:7">
      <c r="A705" s="1" t="str">
        <f t="shared" si="0"/>
        <v>Kp</v>
      </c>
      <c r="B705" s="1" t="str">
        <f t="shared" si="1"/>
        <v>2017</v>
      </c>
      <c r="C705" s="9" t="s">
        <v>14</v>
      </c>
      <c r="D705" s="1"/>
      <c r="E705" s="16" t="s">
        <v>1790</v>
      </c>
      <c r="F705" s="17" t="s">
        <v>1791</v>
      </c>
      <c r="G705" s="17" t="s">
        <v>1792</v>
      </c>
    </row>
    <row r="706" spans="1:7">
      <c r="A706" s="1" t="str">
        <f t="shared" si="0"/>
        <v>K</v>
      </c>
      <c r="B706" s="1" t="str">
        <f t="shared" si="1"/>
        <v>2016</v>
      </c>
      <c r="C706" s="1" t="s">
        <v>137</v>
      </c>
      <c r="D706" s="1"/>
      <c r="E706" s="5" t="s">
        <v>1793</v>
      </c>
      <c r="F706" s="6" t="s">
        <v>456</v>
      </c>
      <c r="G706" s="6" t="s">
        <v>1794</v>
      </c>
    </row>
    <row r="707" spans="1:7">
      <c r="A707" s="1" t="str">
        <f t="shared" si="0"/>
        <v>K</v>
      </c>
      <c r="B707" s="1" t="str">
        <f t="shared" si="1"/>
        <v>2016</v>
      </c>
      <c r="C707" s="1" t="s">
        <v>137</v>
      </c>
      <c r="D707" s="1"/>
      <c r="E707" s="16" t="s">
        <v>1795</v>
      </c>
      <c r="F707" s="17" t="s">
        <v>1796</v>
      </c>
      <c r="G707" s="17" t="s">
        <v>1797</v>
      </c>
    </row>
    <row r="708" spans="1:7">
      <c r="A708" s="1" t="str">
        <f t="shared" si="0"/>
        <v>SK</v>
      </c>
      <c r="B708" s="1" t="str">
        <f t="shared" si="1"/>
        <v>2016</v>
      </c>
      <c r="C708" s="9" t="s">
        <v>8</v>
      </c>
      <c r="D708" s="1"/>
      <c r="E708" s="16" t="s">
        <v>1798</v>
      </c>
      <c r="F708" s="17" t="s">
        <v>1799</v>
      </c>
      <c r="G708" s="17" t="s">
        <v>1800</v>
      </c>
    </row>
    <row r="709" spans="1:7">
      <c r="A709" s="1" t="str">
        <f t="shared" si="0"/>
        <v>K</v>
      </c>
      <c r="B709" s="1" t="str">
        <f t="shared" si="1"/>
        <v>2016</v>
      </c>
      <c r="C709" s="1" t="s">
        <v>14</v>
      </c>
      <c r="D709" s="1"/>
      <c r="E709" s="16" t="s">
        <v>1801</v>
      </c>
      <c r="F709" s="17" t="s">
        <v>149</v>
      </c>
      <c r="G709" s="17" t="s">
        <v>1802</v>
      </c>
    </row>
    <row r="710" spans="1:7">
      <c r="A710" s="1" t="str">
        <f t="shared" si="0"/>
        <v>K</v>
      </c>
      <c r="B710" s="1" t="str">
        <f t="shared" si="1"/>
        <v>2016</v>
      </c>
      <c r="C710" s="1" t="s">
        <v>14</v>
      </c>
      <c r="D710" s="1"/>
      <c r="E710" s="16" t="s">
        <v>1803</v>
      </c>
      <c r="F710" s="17" t="s">
        <v>149</v>
      </c>
      <c r="G710" s="17" t="s">
        <v>1804</v>
      </c>
    </row>
    <row r="711" spans="1:7">
      <c r="A711" s="1" t="str">
        <f t="shared" si="0"/>
        <v>U</v>
      </c>
      <c r="B711" s="1" t="str">
        <f t="shared" si="1"/>
        <v>2016</v>
      </c>
      <c r="C711" s="1" t="s">
        <v>14</v>
      </c>
      <c r="D711" s="1"/>
      <c r="E711" s="16" t="s">
        <v>1805</v>
      </c>
      <c r="F711" s="17" t="s">
        <v>1022</v>
      </c>
      <c r="G711" s="17" t="s">
        <v>1806</v>
      </c>
    </row>
    <row r="712" spans="1:7">
      <c r="A712" s="1" t="str">
        <f t="shared" si="0"/>
        <v>SK</v>
      </c>
      <c r="B712" s="1" t="str">
        <f t="shared" si="1"/>
        <v>2016</v>
      </c>
      <c r="C712" s="9" t="s">
        <v>8</v>
      </c>
      <c r="D712" s="1"/>
      <c r="E712" s="16" t="s">
        <v>1807</v>
      </c>
      <c r="F712" s="17" t="s">
        <v>151</v>
      </c>
      <c r="G712" s="17" t="s">
        <v>1808</v>
      </c>
    </row>
    <row r="713" spans="1:7">
      <c r="A713" s="1" t="str">
        <f t="shared" si="0"/>
        <v>SK</v>
      </c>
      <c r="B713" s="1" t="str">
        <f t="shared" si="1"/>
        <v>2016</v>
      </c>
      <c r="C713" s="9" t="s">
        <v>8</v>
      </c>
      <c r="D713" s="1"/>
      <c r="E713" s="16" t="s">
        <v>1809</v>
      </c>
      <c r="F713" s="17" t="s">
        <v>1413</v>
      </c>
      <c r="G713" s="17" t="s">
        <v>1810</v>
      </c>
    </row>
    <row r="714" spans="1:7">
      <c r="A714" s="1" t="str">
        <f t="shared" si="0"/>
        <v>K</v>
      </c>
      <c r="B714" s="1" t="str">
        <f t="shared" si="1"/>
        <v>2016</v>
      </c>
      <c r="C714" s="1" t="s">
        <v>14</v>
      </c>
      <c r="D714" s="1"/>
      <c r="E714" s="16" t="s">
        <v>1811</v>
      </c>
      <c r="F714" s="17" t="s">
        <v>149</v>
      </c>
      <c r="G714" s="17" t="s">
        <v>1812</v>
      </c>
    </row>
    <row r="715" spans="1:7">
      <c r="A715" s="1" t="str">
        <f t="shared" si="0"/>
        <v>P</v>
      </c>
      <c r="B715" s="1" t="str">
        <f t="shared" si="1"/>
        <v>2016</v>
      </c>
      <c r="C715" s="1" t="s">
        <v>14</v>
      </c>
      <c r="D715" s="1"/>
      <c r="E715" s="16" t="s">
        <v>1813</v>
      </c>
      <c r="F715" s="17" t="s">
        <v>1814</v>
      </c>
      <c r="G715" s="17" t="s">
        <v>1815</v>
      </c>
    </row>
    <row r="716" spans="1:7">
      <c r="A716" s="1" t="str">
        <f t="shared" si="0"/>
        <v>SK</v>
      </c>
      <c r="B716" s="1" t="str">
        <f t="shared" si="1"/>
        <v>2016</v>
      </c>
      <c r="C716" s="9" t="s">
        <v>8</v>
      </c>
      <c r="D716" s="1"/>
      <c r="E716" s="16" t="s">
        <v>1816</v>
      </c>
      <c r="F716" s="17" t="s">
        <v>1817</v>
      </c>
      <c r="G716" s="17" t="s">
        <v>1818</v>
      </c>
    </row>
    <row r="717" spans="1:7">
      <c r="A717" s="1" t="str">
        <f t="shared" si="0"/>
        <v>U</v>
      </c>
      <c r="B717" s="1" t="str">
        <f t="shared" si="1"/>
        <v>2016</v>
      </c>
      <c r="C717" s="1" t="s">
        <v>14</v>
      </c>
      <c r="D717" s="1"/>
      <c r="E717" s="5" t="s">
        <v>1819</v>
      </c>
      <c r="F717" s="6" t="s">
        <v>1820</v>
      </c>
      <c r="G717" s="6" t="s">
        <v>1821</v>
      </c>
    </row>
    <row r="718" spans="1:7">
      <c r="A718" s="1" t="str">
        <f t="shared" si="0"/>
        <v>U</v>
      </c>
      <c r="B718" s="1" t="str">
        <f t="shared" si="1"/>
        <v>2016</v>
      </c>
      <c r="C718" s="1" t="s">
        <v>14</v>
      </c>
      <c r="D718" s="1"/>
      <c r="E718" s="5" t="s">
        <v>1822</v>
      </c>
      <c r="F718" s="6" t="s">
        <v>1823</v>
      </c>
      <c r="G718" s="6" t="s">
        <v>1824</v>
      </c>
    </row>
    <row r="719" spans="1:7">
      <c r="A719" s="1" t="str">
        <f t="shared" si="0"/>
        <v>U</v>
      </c>
      <c r="B719" s="1" t="str">
        <f t="shared" si="1"/>
        <v>2016</v>
      </c>
      <c r="C719" s="1" t="s">
        <v>14</v>
      </c>
      <c r="D719" s="1"/>
      <c r="E719" s="5" t="s">
        <v>1825</v>
      </c>
      <c r="F719" s="6" t="s">
        <v>1826</v>
      </c>
      <c r="G719" s="6" t="s">
        <v>1827</v>
      </c>
    </row>
    <row r="720" spans="1:7">
      <c r="A720" s="1" t="str">
        <f t="shared" si="0"/>
        <v>U</v>
      </c>
      <c r="B720" s="1" t="str">
        <f t="shared" si="1"/>
        <v>2016</v>
      </c>
      <c r="C720" s="1" t="s">
        <v>14</v>
      </c>
      <c r="D720" s="1"/>
      <c r="E720" s="5" t="s">
        <v>1828</v>
      </c>
      <c r="F720" s="6" t="s">
        <v>1829</v>
      </c>
      <c r="G720" s="6" t="s">
        <v>1830</v>
      </c>
    </row>
    <row r="721" spans="1:7">
      <c r="A721" s="1" t="str">
        <f t="shared" si="0"/>
        <v>U</v>
      </c>
      <c r="B721" s="1" t="str">
        <f t="shared" si="1"/>
        <v>2016</v>
      </c>
      <c r="C721" s="1" t="s">
        <v>14</v>
      </c>
      <c r="D721" s="1"/>
      <c r="E721" s="16" t="s">
        <v>1831</v>
      </c>
      <c r="F721" s="17" t="s">
        <v>1832</v>
      </c>
      <c r="G721" s="17" t="s">
        <v>1833</v>
      </c>
    </row>
    <row r="722" spans="1:7">
      <c r="A722" s="1" t="str">
        <f t="shared" si="0"/>
        <v>SK</v>
      </c>
      <c r="B722" s="1" t="str">
        <f t="shared" si="1"/>
        <v>2016</v>
      </c>
      <c r="C722" s="9" t="s">
        <v>8</v>
      </c>
      <c r="D722" s="1"/>
      <c r="E722" s="16" t="s">
        <v>1834</v>
      </c>
      <c r="F722" s="17" t="s">
        <v>1835</v>
      </c>
      <c r="G722" s="17" t="s">
        <v>1836</v>
      </c>
    </row>
    <row r="723" spans="1:7">
      <c r="A723" s="1" t="str">
        <f t="shared" si="0"/>
        <v>P</v>
      </c>
      <c r="B723" s="1" t="str">
        <f t="shared" si="1"/>
        <v>2016</v>
      </c>
      <c r="C723" s="1" t="s">
        <v>14</v>
      </c>
      <c r="D723" s="1"/>
      <c r="E723" s="16" t="s">
        <v>1837</v>
      </c>
      <c r="F723" s="17" t="s">
        <v>1838</v>
      </c>
      <c r="G723" s="17" t="s">
        <v>1839</v>
      </c>
    </row>
    <row r="724" spans="1:7">
      <c r="A724" s="1" t="str">
        <f t="shared" si="0"/>
        <v>SK</v>
      </c>
      <c r="B724" s="1" t="str">
        <f t="shared" si="1"/>
        <v>2016</v>
      </c>
      <c r="C724" s="9" t="s">
        <v>8</v>
      </c>
      <c r="D724" s="1"/>
      <c r="E724" s="16" t="s">
        <v>1840</v>
      </c>
      <c r="F724" s="17" t="s">
        <v>1841</v>
      </c>
      <c r="G724" s="17" t="s">
        <v>1842</v>
      </c>
    </row>
    <row r="725" spans="1:7">
      <c r="A725" s="1" t="str">
        <f t="shared" si="0"/>
        <v>P</v>
      </c>
      <c r="B725" s="1" t="str">
        <f t="shared" si="1"/>
        <v>2016</v>
      </c>
      <c r="C725" s="1" t="s">
        <v>14</v>
      </c>
      <c r="D725" s="1"/>
      <c r="E725" s="16" t="s">
        <v>1843</v>
      </c>
      <c r="F725" s="17" t="s">
        <v>1844</v>
      </c>
      <c r="G725" s="17" t="s">
        <v>1845</v>
      </c>
    </row>
    <row r="726" spans="1:7">
      <c r="A726" s="1" t="str">
        <f t="shared" si="0"/>
        <v>K</v>
      </c>
      <c r="B726" s="1" t="str">
        <f t="shared" si="1"/>
        <v>2016</v>
      </c>
      <c r="C726" s="1" t="s">
        <v>14</v>
      </c>
      <c r="D726" s="1"/>
      <c r="E726" s="16" t="s">
        <v>1846</v>
      </c>
      <c r="F726" s="17" t="s">
        <v>1574</v>
      </c>
      <c r="G726" s="17" t="s">
        <v>1847</v>
      </c>
    </row>
    <row r="727" spans="1:7">
      <c r="A727" s="1" t="str">
        <f t="shared" si="0"/>
        <v>P</v>
      </c>
      <c r="B727" s="1" t="str">
        <f t="shared" si="1"/>
        <v>2016</v>
      </c>
      <c r="C727" s="1" t="s">
        <v>14</v>
      </c>
      <c r="D727" s="1"/>
      <c r="E727" s="5" t="s">
        <v>1848</v>
      </c>
      <c r="F727" s="6" t="s">
        <v>1849</v>
      </c>
      <c r="G727" s="6" t="s">
        <v>1850</v>
      </c>
    </row>
    <row r="728" spans="1:7">
      <c r="A728" s="1" t="str">
        <f t="shared" si="0"/>
        <v>K</v>
      </c>
      <c r="B728" s="1" t="str">
        <f t="shared" si="1"/>
        <v>2016</v>
      </c>
      <c r="C728" s="1" t="s">
        <v>137</v>
      </c>
      <c r="D728" s="1"/>
      <c r="E728" s="16" t="s">
        <v>1851</v>
      </c>
      <c r="F728" s="17" t="s">
        <v>456</v>
      </c>
      <c r="G728" s="17" t="s">
        <v>1852</v>
      </c>
    </row>
    <row r="729" spans="1:7">
      <c r="A729" s="1" t="str">
        <f t="shared" si="0"/>
        <v>SK</v>
      </c>
      <c r="B729" s="1" t="str">
        <f t="shared" si="1"/>
        <v>2016</v>
      </c>
      <c r="C729" s="9" t="s">
        <v>8</v>
      </c>
      <c r="D729" s="1"/>
      <c r="E729" s="16" t="s">
        <v>1853</v>
      </c>
      <c r="F729" s="17" t="s">
        <v>143</v>
      </c>
      <c r="G729" s="17" t="s">
        <v>1854</v>
      </c>
    </row>
    <row r="730" spans="1:7">
      <c r="A730" s="1" t="str">
        <f t="shared" si="0"/>
        <v>K</v>
      </c>
      <c r="B730" s="1" t="str">
        <f t="shared" si="1"/>
        <v>2016</v>
      </c>
      <c r="C730" s="9" t="s">
        <v>14</v>
      </c>
      <c r="D730" s="1"/>
      <c r="E730" s="5" t="s">
        <v>1855</v>
      </c>
      <c r="F730" s="6" t="s">
        <v>1403</v>
      </c>
      <c r="G730" s="6" t="s">
        <v>1856</v>
      </c>
    </row>
    <row r="731" spans="1:7">
      <c r="A731" s="1" t="str">
        <f t="shared" si="0"/>
        <v>K</v>
      </c>
      <c r="B731" s="1" t="str">
        <f t="shared" si="1"/>
        <v>2016</v>
      </c>
      <c r="C731" s="1" t="s">
        <v>137</v>
      </c>
      <c r="D731" s="1"/>
      <c r="E731" s="5" t="s">
        <v>1857</v>
      </c>
      <c r="F731" s="6" t="s">
        <v>456</v>
      </c>
      <c r="G731" s="6" t="s">
        <v>1856</v>
      </c>
    </row>
    <row r="732" spans="1:7">
      <c r="A732" s="1" t="str">
        <f t="shared" si="0"/>
        <v>K</v>
      </c>
      <c r="B732" s="1" t="str">
        <f t="shared" si="1"/>
        <v>2016</v>
      </c>
      <c r="C732" s="1" t="s">
        <v>14</v>
      </c>
      <c r="D732" s="1"/>
      <c r="E732" s="16" t="s">
        <v>1858</v>
      </c>
      <c r="F732" s="17" t="s">
        <v>1859</v>
      </c>
      <c r="G732" s="17" t="s">
        <v>1860</v>
      </c>
    </row>
    <row r="733" spans="1:7">
      <c r="A733" s="1" t="str">
        <f t="shared" si="0"/>
        <v>K</v>
      </c>
      <c r="B733" s="1" t="str">
        <f t="shared" si="1"/>
        <v>2016</v>
      </c>
      <c r="C733" s="1" t="s">
        <v>14</v>
      </c>
      <c r="D733" s="1"/>
      <c r="E733" s="16" t="s">
        <v>1861</v>
      </c>
      <c r="F733" s="17" t="s">
        <v>1859</v>
      </c>
      <c r="G733" s="17" t="s">
        <v>1862</v>
      </c>
    </row>
    <row r="734" spans="1:7">
      <c r="A734" s="1" t="str">
        <f t="shared" si="0"/>
        <v>SK</v>
      </c>
      <c r="B734" s="1" t="str">
        <f t="shared" si="1"/>
        <v>2016</v>
      </c>
      <c r="C734" s="9" t="s">
        <v>8</v>
      </c>
      <c r="D734" s="1"/>
      <c r="E734" s="16" t="s">
        <v>1863</v>
      </c>
      <c r="F734" s="17" t="s">
        <v>1035</v>
      </c>
      <c r="G734" s="17" t="s">
        <v>1864</v>
      </c>
    </row>
    <row r="735" spans="1:7">
      <c r="A735" s="1" t="str">
        <f t="shared" si="0"/>
        <v>SK</v>
      </c>
      <c r="B735" s="1" t="str">
        <f t="shared" si="1"/>
        <v>2016</v>
      </c>
      <c r="C735" s="9" t="s">
        <v>8</v>
      </c>
      <c r="D735" s="1"/>
      <c r="E735" s="5" t="s">
        <v>1865</v>
      </c>
      <c r="F735" s="6" t="s">
        <v>1866</v>
      </c>
      <c r="G735" s="6" t="s">
        <v>1867</v>
      </c>
    </row>
    <row r="736" spans="1:7">
      <c r="A736" s="1" t="str">
        <f t="shared" si="0"/>
        <v>SK</v>
      </c>
      <c r="B736" s="1" t="str">
        <f t="shared" si="1"/>
        <v>2016</v>
      </c>
      <c r="C736" s="9" t="s">
        <v>8</v>
      </c>
      <c r="D736" s="1"/>
      <c r="E736" s="16" t="s">
        <v>1868</v>
      </c>
      <c r="F736" s="17" t="s">
        <v>1869</v>
      </c>
      <c r="G736" s="17" t="s">
        <v>1870</v>
      </c>
    </row>
    <row r="737" spans="1:7">
      <c r="A737" s="1" t="str">
        <f t="shared" si="0"/>
        <v>SK</v>
      </c>
      <c r="B737" s="1" t="str">
        <f t="shared" si="1"/>
        <v>2016</v>
      </c>
      <c r="C737" s="9" t="s">
        <v>8</v>
      </c>
      <c r="D737" s="1"/>
      <c r="E737" s="5" t="s">
        <v>1871</v>
      </c>
      <c r="F737" s="6" t="s">
        <v>1568</v>
      </c>
      <c r="G737" s="6" t="s">
        <v>1872</v>
      </c>
    </row>
    <row r="738" spans="1:7">
      <c r="A738" s="1" t="str">
        <f t="shared" si="0"/>
        <v>SK</v>
      </c>
      <c r="B738" s="1" t="str">
        <f t="shared" si="1"/>
        <v>2016</v>
      </c>
      <c r="C738" s="9" t="s">
        <v>8</v>
      </c>
      <c r="D738" s="1"/>
      <c r="E738" s="5" t="s">
        <v>1873</v>
      </c>
      <c r="F738" s="6" t="s">
        <v>1568</v>
      </c>
      <c r="G738" s="6" t="s">
        <v>1872</v>
      </c>
    </row>
    <row r="739" spans="1:7">
      <c r="A739" s="1" t="str">
        <f t="shared" si="0"/>
        <v>SK</v>
      </c>
      <c r="B739" s="1" t="str">
        <f t="shared" si="1"/>
        <v>2016</v>
      </c>
      <c r="C739" s="1" t="s">
        <v>14</v>
      </c>
      <c r="D739" s="1"/>
      <c r="E739" s="16" t="s">
        <v>1874</v>
      </c>
      <c r="F739" s="17" t="s">
        <v>118</v>
      </c>
      <c r="G739" s="17" t="s">
        <v>1875</v>
      </c>
    </row>
    <row r="740" spans="1:7">
      <c r="A740" s="1" t="str">
        <f t="shared" si="0"/>
        <v>SK</v>
      </c>
      <c r="B740" s="1" t="str">
        <f t="shared" si="1"/>
        <v>2016</v>
      </c>
      <c r="C740" s="9" t="s">
        <v>8</v>
      </c>
      <c r="D740" s="1"/>
      <c r="E740" s="16" t="s">
        <v>1876</v>
      </c>
      <c r="F740" s="17" t="s">
        <v>970</v>
      </c>
      <c r="G740" s="17" t="s">
        <v>1877</v>
      </c>
    </row>
    <row r="741" spans="1:7">
      <c r="A741" s="1" t="str">
        <f t="shared" si="0"/>
        <v>SK</v>
      </c>
      <c r="B741" s="1" t="str">
        <f t="shared" si="1"/>
        <v>2016</v>
      </c>
      <c r="C741" s="9" t="s">
        <v>8</v>
      </c>
      <c r="D741" s="1"/>
      <c r="E741" s="16" t="s">
        <v>1878</v>
      </c>
      <c r="F741" s="17" t="s">
        <v>1879</v>
      </c>
      <c r="G741" s="17" t="s">
        <v>1880</v>
      </c>
    </row>
    <row r="742" spans="1:7">
      <c r="A742" s="1" t="str">
        <f t="shared" si="0"/>
        <v>SK</v>
      </c>
      <c r="B742" s="1" t="str">
        <f t="shared" si="1"/>
        <v>2016</v>
      </c>
      <c r="C742" s="9" t="s">
        <v>8</v>
      </c>
      <c r="D742" s="1"/>
      <c r="E742" s="5" t="s">
        <v>1881</v>
      </c>
      <c r="F742" s="6" t="s">
        <v>1882</v>
      </c>
      <c r="G742" s="6" t="s">
        <v>1872</v>
      </c>
    </row>
    <row r="743" spans="1:7">
      <c r="A743" s="1" t="str">
        <f t="shared" si="0"/>
        <v>P</v>
      </c>
      <c r="B743" s="1" t="str">
        <f t="shared" si="1"/>
        <v>2016</v>
      </c>
      <c r="C743" s="1" t="s">
        <v>14</v>
      </c>
      <c r="D743" s="1"/>
      <c r="E743" s="16" t="s">
        <v>1883</v>
      </c>
      <c r="F743" s="17" t="s">
        <v>1615</v>
      </c>
      <c r="G743" s="17" t="s">
        <v>1884</v>
      </c>
    </row>
    <row r="744" spans="1:7">
      <c r="A744" s="1" t="str">
        <f t="shared" si="0"/>
        <v>P</v>
      </c>
      <c r="B744" s="1" t="str">
        <f t="shared" si="1"/>
        <v>2016</v>
      </c>
      <c r="C744" s="1" t="s">
        <v>14</v>
      </c>
      <c r="D744" s="1"/>
      <c r="E744" s="16" t="s">
        <v>1885</v>
      </c>
      <c r="F744" s="17" t="s">
        <v>1886</v>
      </c>
      <c r="G744" s="17" t="s">
        <v>1887</v>
      </c>
    </row>
    <row r="745" spans="1:7">
      <c r="A745" s="1" t="str">
        <f t="shared" si="0"/>
        <v>K</v>
      </c>
      <c r="B745" s="1" t="str">
        <f t="shared" si="1"/>
        <v>2016</v>
      </c>
      <c r="C745" s="1" t="s">
        <v>137</v>
      </c>
      <c r="D745" s="1"/>
      <c r="E745" s="16" t="s">
        <v>1888</v>
      </c>
      <c r="F745" s="17" t="s">
        <v>456</v>
      </c>
      <c r="G745" s="17" t="s">
        <v>1889</v>
      </c>
    </row>
    <row r="746" spans="1:7">
      <c r="A746" s="1" t="str">
        <f t="shared" si="0"/>
        <v>K</v>
      </c>
      <c r="B746" s="1" t="str">
        <f t="shared" si="1"/>
        <v>2016</v>
      </c>
      <c r="C746" s="1" t="s">
        <v>14</v>
      </c>
      <c r="D746" s="1"/>
      <c r="E746" s="16" t="s">
        <v>1890</v>
      </c>
      <c r="F746" s="17" t="s">
        <v>507</v>
      </c>
      <c r="G746" s="17" t="s">
        <v>1891</v>
      </c>
    </row>
    <row r="747" spans="1:7">
      <c r="A747" s="1" t="str">
        <f t="shared" si="0"/>
        <v>K</v>
      </c>
      <c r="B747" s="1" t="str">
        <f t="shared" si="1"/>
        <v>2016</v>
      </c>
      <c r="C747" s="1" t="s">
        <v>14</v>
      </c>
      <c r="D747" s="1"/>
      <c r="E747" s="16" t="s">
        <v>1892</v>
      </c>
      <c r="F747" s="17" t="s">
        <v>149</v>
      </c>
      <c r="G747" s="17" t="s">
        <v>1893</v>
      </c>
    </row>
    <row r="748" spans="1:7">
      <c r="A748" s="1" t="str">
        <f t="shared" si="0"/>
        <v>P</v>
      </c>
      <c r="B748" s="1" t="str">
        <f t="shared" si="1"/>
        <v>2016</v>
      </c>
      <c r="C748" s="1" t="s">
        <v>14</v>
      </c>
      <c r="D748" s="1"/>
      <c r="E748" s="16" t="s">
        <v>1894</v>
      </c>
      <c r="F748" s="17" t="s">
        <v>1895</v>
      </c>
      <c r="G748" s="17" t="s">
        <v>1896</v>
      </c>
    </row>
    <row r="749" spans="1:7">
      <c r="A749" s="1" t="str">
        <f t="shared" si="0"/>
        <v>K</v>
      </c>
      <c r="B749" s="1" t="str">
        <f t="shared" si="1"/>
        <v>2016</v>
      </c>
      <c r="C749" s="1" t="s">
        <v>14</v>
      </c>
      <c r="D749" s="1"/>
      <c r="E749" s="5" t="s">
        <v>1897</v>
      </c>
      <c r="F749" s="6" t="s">
        <v>149</v>
      </c>
      <c r="G749" s="6" t="s">
        <v>1898</v>
      </c>
    </row>
    <row r="750" spans="1:7">
      <c r="A750" s="1" t="str">
        <f t="shared" si="0"/>
        <v>K</v>
      </c>
      <c r="B750" s="1" t="str">
        <f t="shared" si="1"/>
        <v>2016</v>
      </c>
      <c r="C750" s="1" t="s">
        <v>137</v>
      </c>
      <c r="D750" s="1"/>
      <c r="E750" s="5" t="s">
        <v>1899</v>
      </c>
      <c r="F750" s="6" t="s">
        <v>456</v>
      </c>
      <c r="G750" s="6" t="s">
        <v>1898</v>
      </c>
    </row>
    <row r="751" spans="1:7">
      <c r="A751" s="1" t="str">
        <f t="shared" si="0"/>
        <v>K</v>
      </c>
      <c r="B751" s="1" t="str">
        <f t="shared" si="1"/>
        <v>2016</v>
      </c>
      <c r="C751" s="1" t="s">
        <v>14</v>
      </c>
      <c r="D751" s="1"/>
      <c r="E751" s="16" t="s">
        <v>1900</v>
      </c>
      <c r="F751" s="17" t="s">
        <v>1901</v>
      </c>
      <c r="G751" s="17" t="s">
        <v>1898</v>
      </c>
    </row>
    <row r="752" spans="1:7">
      <c r="A752" s="1" t="str">
        <f t="shared" si="0"/>
        <v>SK</v>
      </c>
      <c r="B752" s="1" t="str">
        <f t="shared" si="1"/>
        <v>2016</v>
      </c>
      <c r="C752" s="9" t="s">
        <v>8</v>
      </c>
      <c r="D752" s="1"/>
      <c r="E752" s="16" t="s">
        <v>1902</v>
      </c>
      <c r="F752" s="17" t="s">
        <v>1903</v>
      </c>
      <c r="G752" s="17" t="s">
        <v>1872</v>
      </c>
    </row>
    <row r="753" spans="1:7">
      <c r="A753" s="1" t="str">
        <f t="shared" si="0"/>
        <v>SK</v>
      </c>
      <c r="B753" s="1" t="str">
        <f t="shared" si="1"/>
        <v>2016</v>
      </c>
      <c r="C753" s="1" t="s">
        <v>14</v>
      </c>
      <c r="D753" s="1"/>
      <c r="E753" s="16" t="s">
        <v>1904</v>
      </c>
      <c r="F753" s="17" t="s">
        <v>154</v>
      </c>
      <c r="G753" s="17" t="s">
        <v>1905</v>
      </c>
    </row>
    <row r="754" spans="1:7">
      <c r="A754" s="1" t="str">
        <f t="shared" si="0"/>
        <v>U</v>
      </c>
      <c r="B754" s="1" t="str">
        <f t="shared" si="1"/>
        <v>2016</v>
      </c>
      <c r="C754" s="1" t="s">
        <v>14</v>
      </c>
      <c r="D754" s="1"/>
      <c r="E754" s="16" t="s">
        <v>1906</v>
      </c>
      <c r="F754" s="17" t="s">
        <v>1907</v>
      </c>
      <c r="G754" s="17" t="s">
        <v>1908</v>
      </c>
    </row>
    <row r="755" spans="1:7">
      <c r="A755" s="1" t="str">
        <f t="shared" si="0"/>
        <v>K</v>
      </c>
      <c r="B755" s="1" t="str">
        <f t="shared" si="1"/>
        <v>2016</v>
      </c>
      <c r="C755" s="1" t="s">
        <v>14</v>
      </c>
      <c r="D755" s="1"/>
      <c r="E755" s="5" t="s">
        <v>1909</v>
      </c>
      <c r="F755" s="6" t="s">
        <v>1910</v>
      </c>
      <c r="G755" s="6" t="s">
        <v>1911</v>
      </c>
    </row>
    <row r="756" spans="1:7">
      <c r="A756" s="1" t="str">
        <f t="shared" si="0"/>
        <v>K</v>
      </c>
      <c r="B756" s="1" t="str">
        <f t="shared" si="1"/>
        <v>2016</v>
      </c>
      <c r="C756" s="1" t="s">
        <v>137</v>
      </c>
      <c r="D756" s="1"/>
      <c r="E756" s="5" t="s">
        <v>1912</v>
      </c>
      <c r="F756" s="6" t="s">
        <v>456</v>
      </c>
      <c r="G756" s="6" t="s">
        <v>1856</v>
      </c>
    </row>
    <row r="757" spans="1:7">
      <c r="A757" s="1" t="str">
        <f t="shared" si="0"/>
        <v>K</v>
      </c>
      <c r="B757" s="1" t="str">
        <f t="shared" si="1"/>
        <v>2016</v>
      </c>
      <c r="C757" s="1" t="s">
        <v>14</v>
      </c>
      <c r="D757" s="1"/>
      <c r="E757" s="5" t="s">
        <v>1913</v>
      </c>
      <c r="F757" s="6" t="s">
        <v>1914</v>
      </c>
      <c r="G757" s="6" t="s">
        <v>1915</v>
      </c>
    </row>
    <row r="758" spans="1:7">
      <c r="A758" s="1" t="str">
        <f t="shared" si="0"/>
        <v>K</v>
      </c>
      <c r="B758" s="1" t="str">
        <f t="shared" si="1"/>
        <v>2016</v>
      </c>
      <c r="C758" s="1" t="s">
        <v>14</v>
      </c>
      <c r="D758" s="1"/>
      <c r="E758" s="5" t="s">
        <v>1916</v>
      </c>
      <c r="F758" s="6" t="s">
        <v>149</v>
      </c>
      <c r="G758" s="6" t="s">
        <v>1917</v>
      </c>
    </row>
    <row r="759" spans="1:7">
      <c r="A759" s="1" t="str">
        <f t="shared" si="0"/>
        <v>SK</v>
      </c>
      <c r="B759" s="1" t="str">
        <f t="shared" si="1"/>
        <v>2016</v>
      </c>
      <c r="C759" s="9" t="s">
        <v>8</v>
      </c>
      <c r="D759" s="1"/>
      <c r="E759" s="16" t="s">
        <v>1918</v>
      </c>
      <c r="F759" s="17" t="s">
        <v>1919</v>
      </c>
      <c r="G759" s="17" t="s">
        <v>1920</v>
      </c>
    </row>
    <row r="760" spans="1:7">
      <c r="A760" s="1" t="str">
        <f t="shared" si="0"/>
        <v>SK</v>
      </c>
      <c r="B760" s="1" t="str">
        <f t="shared" si="1"/>
        <v>2016</v>
      </c>
      <c r="C760" s="1" t="s">
        <v>14</v>
      </c>
      <c r="D760" s="1"/>
      <c r="E760" s="16" t="s">
        <v>1921</v>
      </c>
      <c r="F760" s="17" t="s">
        <v>1922</v>
      </c>
      <c r="G760" s="17" t="s">
        <v>1923</v>
      </c>
    </row>
    <row r="761" spans="1:7">
      <c r="A761" s="1" t="str">
        <f t="shared" si="0"/>
        <v>SK</v>
      </c>
      <c r="B761" s="1" t="str">
        <f t="shared" si="1"/>
        <v>2016</v>
      </c>
      <c r="C761" s="9" t="s">
        <v>14</v>
      </c>
      <c r="D761" s="1"/>
      <c r="E761" s="16" t="s">
        <v>1924</v>
      </c>
      <c r="F761" s="17" t="s">
        <v>256</v>
      </c>
      <c r="G761" s="17" t="s">
        <v>1925</v>
      </c>
    </row>
    <row r="762" spans="1:7">
      <c r="A762" s="1" t="str">
        <f t="shared" si="0"/>
        <v>SK</v>
      </c>
      <c r="B762" s="1" t="str">
        <f t="shared" si="1"/>
        <v>2016</v>
      </c>
      <c r="C762" s="9" t="s">
        <v>8</v>
      </c>
      <c r="D762" s="1"/>
      <c r="E762" s="16" t="s">
        <v>1926</v>
      </c>
      <c r="F762" s="17" t="s">
        <v>1253</v>
      </c>
      <c r="G762" s="17" t="s">
        <v>1927</v>
      </c>
    </row>
    <row r="763" spans="1:7">
      <c r="A763" s="1" t="str">
        <f t="shared" si="0"/>
        <v>K</v>
      </c>
      <c r="B763" s="1" t="str">
        <f t="shared" si="1"/>
        <v>2016</v>
      </c>
      <c r="C763" s="1" t="s">
        <v>14</v>
      </c>
      <c r="D763" s="1"/>
      <c r="E763" s="16" t="s">
        <v>1928</v>
      </c>
      <c r="F763" s="17" t="s">
        <v>1560</v>
      </c>
      <c r="G763" s="17" t="s">
        <v>1929</v>
      </c>
    </row>
    <row r="764" spans="1:7">
      <c r="A764" s="1" t="str">
        <f t="shared" si="0"/>
        <v>SK</v>
      </c>
      <c r="B764" s="1" t="str">
        <f t="shared" si="1"/>
        <v>2016</v>
      </c>
      <c r="C764" s="9" t="s">
        <v>8</v>
      </c>
      <c r="D764" s="1"/>
      <c r="E764" s="16" t="s">
        <v>1930</v>
      </c>
      <c r="F764" s="17" t="s">
        <v>1931</v>
      </c>
      <c r="G764" s="17" t="s">
        <v>1932</v>
      </c>
    </row>
    <row r="765" spans="1:7">
      <c r="A765" s="1" t="str">
        <f t="shared" si="0"/>
        <v>SK</v>
      </c>
      <c r="B765" s="1" t="str">
        <f t="shared" si="1"/>
        <v>2016</v>
      </c>
      <c r="C765" s="1" t="s">
        <v>14</v>
      </c>
      <c r="D765" s="1"/>
      <c r="E765" s="16" t="s">
        <v>1933</v>
      </c>
      <c r="F765" s="17" t="s">
        <v>118</v>
      </c>
      <c r="G765" s="17" t="s">
        <v>1934</v>
      </c>
    </row>
    <row r="766" spans="1:7">
      <c r="A766" s="1" t="str">
        <f t="shared" si="0"/>
        <v>P</v>
      </c>
      <c r="B766" s="1" t="str">
        <f t="shared" si="1"/>
        <v>2016</v>
      </c>
      <c r="C766" s="1" t="s">
        <v>14</v>
      </c>
      <c r="D766" s="1"/>
      <c r="E766" s="16" t="s">
        <v>1935</v>
      </c>
      <c r="F766" s="17" t="s">
        <v>1936</v>
      </c>
      <c r="G766" s="17" t="s">
        <v>1937</v>
      </c>
    </row>
    <row r="767" spans="1:7">
      <c r="A767" s="1" t="str">
        <f t="shared" si="0"/>
        <v>K</v>
      </c>
      <c r="B767" s="1" t="str">
        <f t="shared" si="1"/>
        <v>2016</v>
      </c>
      <c r="C767" s="1" t="s">
        <v>14</v>
      </c>
      <c r="D767" s="1"/>
      <c r="E767" s="16" t="s">
        <v>1938</v>
      </c>
      <c r="F767" s="17" t="s">
        <v>1022</v>
      </c>
      <c r="G767" s="17" t="s">
        <v>1939</v>
      </c>
    </row>
    <row r="768" spans="1:7">
      <c r="A768" s="1" t="str">
        <f t="shared" si="0"/>
        <v>K</v>
      </c>
      <c r="B768" s="1" t="str">
        <f t="shared" si="1"/>
        <v>2016</v>
      </c>
      <c r="C768" s="1" t="s">
        <v>14</v>
      </c>
      <c r="D768" s="1"/>
      <c r="E768" s="16" t="s">
        <v>1940</v>
      </c>
      <c r="F768" s="17" t="s">
        <v>149</v>
      </c>
      <c r="G768" s="17" t="s">
        <v>1941</v>
      </c>
    </row>
    <row r="769" spans="1:7">
      <c r="A769" s="1" t="str">
        <f t="shared" si="0"/>
        <v>K</v>
      </c>
      <c r="B769" s="1" t="str">
        <f t="shared" si="1"/>
        <v>2016</v>
      </c>
      <c r="C769" s="1" t="s">
        <v>14</v>
      </c>
      <c r="D769" s="1"/>
      <c r="E769" s="5" t="s">
        <v>1942</v>
      </c>
      <c r="F769" s="6" t="s">
        <v>1022</v>
      </c>
      <c r="G769" s="6" t="s">
        <v>1943</v>
      </c>
    </row>
    <row r="770" spans="1:7">
      <c r="A770" s="1" t="str">
        <f t="shared" si="0"/>
        <v>SK</v>
      </c>
      <c r="B770" s="1" t="str">
        <f t="shared" si="1"/>
        <v>2016</v>
      </c>
      <c r="C770" s="9" t="s">
        <v>8</v>
      </c>
      <c r="D770" s="1"/>
      <c r="E770" s="16" t="s">
        <v>1944</v>
      </c>
      <c r="F770" s="17" t="s">
        <v>1945</v>
      </c>
      <c r="G770" s="17" t="s">
        <v>1946</v>
      </c>
    </row>
    <row r="771" spans="1:7">
      <c r="A771" s="1" t="str">
        <f t="shared" si="0"/>
        <v>K</v>
      </c>
      <c r="B771" s="1" t="str">
        <f t="shared" si="1"/>
        <v>2016</v>
      </c>
      <c r="C771" s="1" t="s">
        <v>14</v>
      </c>
      <c r="D771" s="1"/>
      <c r="E771" s="16" t="s">
        <v>1947</v>
      </c>
      <c r="F771" s="17" t="s">
        <v>1022</v>
      </c>
      <c r="G771" s="17" t="s">
        <v>1948</v>
      </c>
    </row>
    <row r="772" spans="1:7">
      <c r="A772" s="1" t="str">
        <f t="shared" si="0"/>
        <v>K</v>
      </c>
      <c r="B772" s="1" t="str">
        <f t="shared" si="1"/>
        <v>2016</v>
      </c>
      <c r="C772" s="9" t="s">
        <v>14</v>
      </c>
      <c r="D772" s="1"/>
      <c r="E772" s="16" t="s">
        <v>1949</v>
      </c>
      <c r="F772" s="17" t="s">
        <v>1950</v>
      </c>
      <c r="G772" s="17" t="s">
        <v>1951</v>
      </c>
    </row>
    <row r="773" spans="1:7">
      <c r="A773" s="1" t="str">
        <f t="shared" si="0"/>
        <v>P</v>
      </c>
      <c r="B773" s="1" t="str">
        <f t="shared" si="1"/>
        <v>2016</v>
      </c>
      <c r="C773" s="1" t="s">
        <v>14</v>
      </c>
      <c r="D773" s="1"/>
      <c r="E773" s="16" t="s">
        <v>1952</v>
      </c>
      <c r="F773" s="17" t="s">
        <v>1953</v>
      </c>
      <c r="G773" s="17" t="s">
        <v>1954</v>
      </c>
    </row>
    <row r="774" spans="1:7">
      <c r="A774" s="1" t="str">
        <f t="shared" si="0"/>
        <v>K</v>
      </c>
      <c r="B774" s="1" t="str">
        <f t="shared" si="1"/>
        <v>2016</v>
      </c>
      <c r="C774" s="1" t="s">
        <v>14</v>
      </c>
      <c r="D774" s="1"/>
      <c r="E774" s="16" t="s">
        <v>1955</v>
      </c>
      <c r="F774" s="17" t="s">
        <v>149</v>
      </c>
      <c r="G774" s="17" t="s">
        <v>1943</v>
      </c>
    </row>
    <row r="775" spans="1:7">
      <c r="A775" s="1" t="str">
        <f t="shared" si="0"/>
        <v>K</v>
      </c>
      <c r="B775" s="1" t="str">
        <f t="shared" si="1"/>
        <v>2016</v>
      </c>
      <c r="C775" s="1" t="s">
        <v>14</v>
      </c>
      <c r="D775" s="1"/>
      <c r="E775" s="16" t="s">
        <v>1956</v>
      </c>
      <c r="F775" s="17" t="s">
        <v>149</v>
      </c>
      <c r="G775" s="17" t="s">
        <v>1957</v>
      </c>
    </row>
    <row r="776" spans="1:7">
      <c r="A776" s="1" t="str">
        <f t="shared" si="0"/>
        <v>K</v>
      </c>
      <c r="B776" s="1" t="str">
        <f t="shared" si="1"/>
        <v>2016</v>
      </c>
      <c r="C776" s="1" t="s">
        <v>137</v>
      </c>
      <c r="D776" s="1"/>
      <c r="E776" s="5" t="s">
        <v>1958</v>
      </c>
      <c r="F776" s="6" t="s">
        <v>456</v>
      </c>
      <c r="G776" s="6" t="s">
        <v>1959</v>
      </c>
    </row>
    <row r="777" spans="1:7">
      <c r="A777" s="1" t="str">
        <f t="shared" si="0"/>
        <v>K</v>
      </c>
      <c r="B777" s="1" t="str">
        <f t="shared" si="1"/>
        <v>2016</v>
      </c>
      <c r="C777" s="1" t="s">
        <v>14</v>
      </c>
      <c r="D777" s="1"/>
      <c r="E777" s="5" t="s">
        <v>1960</v>
      </c>
      <c r="F777" s="6" t="s">
        <v>149</v>
      </c>
      <c r="G777" s="6" t="s">
        <v>1961</v>
      </c>
    </row>
    <row r="778" spans="1:7">
      <c r="A778" s="1" t="str">
        <f t="shared" si="0"/>
        <v>SK</v>
      </c>
      <c r="B778" s="1" t="str">
        <f t="shared" si="1"/>
        <v>2016</v>
      </c>
      <c r="C778" s="9" t="s">
        <v>8</v>
      </c>
      <c r="D778" s="1"/>
      <c r="E778" s="16" t="s">
        <v>1962</v>
      </c>
      <c r="F778" s="17" t="s">
        <v>1963</v>
      </c>
      <c r="G778" s="17" t="s">
        <v>1964</v>
      </c>
    </row>
    <row r="779" spans="1:7">
      <c r="A779" s="1" t="str">
        <f t="shared" si="0"/>
        <v>SK</v>
      </c>
      <c r="B779" s="1" t="str">
        <f t="shared" si="1"/>
        <v>2016</v>
      </c>
      <c r="C779" s="9" t="s">
        <v>8</v>
      </c>
      <c r="D779" s="1"/>
      <c r="E779" s="16" t="s">
        <v>1965</v>
      </c>
      <c r="F779" s="17" t="s">
        <v>527</v>
      </c>
      <c r="G779" s="17" t="s">
        <v>1966</v>
      </c>
    </row>
    <row r="780" spans="1:7">
      <c r="A780" s="1" t="str">
        <f t="shared" si="0"/>
        <v>P</v>
      </c>
      <c r="B780" s="1" t="str">
        <f t="shared" si="1"/>
        <v>2016</v>
      </c>
      <c r="C780" s="1" t="s">
        <v>14</v>
      </c>
      <c r="D780" s="1"/>
      <c r="E780" s="5" t="s">
        <v>1967</v>
      </c>
      <c r="F780" s="6" t="s">
        <v>1968</v>
      </c>
      <c r="G780" s="6" t="s">
        <v>1850</v>
      </c>
    </row>
    <row r="781" spans="1:7">
      <c r="A781" s="1" t="str">
        <f t="shared" si="0"/>
        <v>P</v>
      </c>
      <c r="B781" s="1" t="str">
        <f t="shared" si="1"/>
        <v>2016</v>
      </c>
      <c r="C781" s="1" t="s">
        <v>14</v>
      </c>
      <c r="D781" s="1"/>
      <c r="E781" s="5" t="s">
        <v>1969</v>
      </c>
      <c r="F781" s="6" t="s">
        <v>1970</v>
      </c>
      <c r="G781" s="6" t="s">
        <v>1850</v>
      </c>
    </row>
    <row r="782" spans="1:7">
      <c r="A782" s="1" t="str">
        <f t="shared" si="0"/>
        <v>P</v>
      </c>
      <c r="B782" s="1" t="str">
        <f t="shared" si="1"/>
        <v>2016</v>
      </c>
      <c r="C782" s="1" t="s">
        <v>14</v>
      </c>
      <c r="D782" s="1"/>
      <c r="E782" s="5" t="s">
        <v>1971</v>
      </c>
      <c r="F782" s="6" t="s">
        <v>1972</v>
      </c>
      <c r="G782" s="6" t="s">
        <v>1973</v>
      </c>
    </row>
    <row r="783" spans="1:7">
      <c r="A783" s="1" t="str">
        <f t="shared" si="0"/>
        <v>P</v>
      </c>
      <c r="B783" s="1" t="str">
        <f t="shared" si="1"/>
        <v>2016</v>
      </c>
      <c r="C783" s="1" t="s">
        <v>14</v>
      </c>
      <c r="D783" s="1"/>
      <c r="E783" s="16" t="s">
        <v>1974</v>
      </c>
      <c r="F783" s="17" t="s">
        <v>1975</v>
      </c>
      <c r="G783" s="17" t="s">
        <v>1973</v>
      </c>
    </row>
    <row r="784" spans="1:7">
      <c r="A784" s="1" t="str">
        <f t="shared" si="0"/>
        <v>P</v>
      </c>
      <c r="B784" s="1" t="str">
        <f t="shared" si="1"/>
        <v>2016</v>
      </c>
      <c r="C784" s="1" t="s">
        <v>14</v>
      </c>
      <c r="D784" s="1"/>
      <c r="E784" s="16" t="s">
        <v>1976</v>
      </c>
      <c r="F784" s="17" t="s">
        <v>1977</v>
      </c>
      <c r="G784" s="17" t="s">
        <v>1978</v>
      </c>
    </row>
    <row r="785" spans="1:7">
      <c r="A785" s="1" t="str">
        <f t="shared" si="0"/>
        <v>K</v>
      </c>
      <c r="B785" s="1" t="str">
        <f t="shared" si="1"/>
        <v>2016</v>
      </c>
      <c r="C785" s="9" t="s">
        <v>14</v>
      </c>
      <c r="D785" s="1"/>
      <c r="E785" s="16" t="s">
        <v>1979</v>
      </c>
      <c r="F785" s="17" t="s">
        <v>1980</v>
      </c>
      <c r="G785" s="17" t="s">
        <v>1981</v>
      </c>
    </row>
    <row r="786" spans="1:7">
      <c r="A786" s="1" t="str">
        <f t="shared" si="0"/>
        <v>K</v>
      </c>
      <c r="B786" s="1" t="str">
        <f t="shared" si="1"/>
        <v>2016</v>
      </c>
      <c r="C786" s="1" t="s">
        <v>14</v>
      </c>
      <c r="D786" s="1"/>
      <c r="E786" s="16" t="s">
        <v>1982</v>
      </c>
      <c r="F786" s="17" t="s">
        <v>149</v>
      </c>
      <c r="G786" s="17" t="s">
        <v>1983</v>
      </c>
    </row>
    <row r="787" spans="1:7">
      <c r="A787" s="1" t="str">
        <f t="shared" si="0"/>
        <v>K</v>
      </c>
      <c r="B787" s="1" t="str">
        <f t="shared" si="1"/>
        <v>2016</v>
      </c>
      <c r="C787" s="1" t="s">
        <v>14</v>
      </c>
      <c r="D787" s="1"/>
      <c r="E787" s="16" t="s">
        <v>1984</v>
      </c>
      <c r="F787" s="17" t="s">
        <v>149</v>
      </c>
      <c r="G787" s="17" t="s">
        <v>1985</v>
      </c>
    </row>
    <row r="788" spans="1:7">
      <c r="A788" s="1" t="str">
        <f t="shared" si="0"/>
        <v>K</v>
      </c>
      <c r="B788" s="1" t="str">
        <f t="shared" si="1"/>
        <v>2016</v>
      </c>
      <c r="C788" s="1" t="s">
        <v>14</v>
      </c>
      <c r="D788" s="1"/>
      <c r="E788" s="5" t="s">
        <v>1986</v>
      </c>
      <c r="F788" s="6" t="s">
        <v>149</v>
      </c>
      <c r="G788" s="6" t="s">
        <v>1987</v>
      </c>
    </row>
    <row r="789" spans="1:7">
      <c r="A789" s="1" t="str">
        <f t="shared" si="0"/>
        <v>K</v>
      </c>
      <c r="B789" s="1" t="str">
        <f t="shared" si="1"/>
        <v>2016</v>
      </c>
      <c r="C789" s="1" t="s">
        <v>14</v>
      </c>
      <c r="D789" s="1"/>
      <c r="E789" s="16" t="s">
        <v>1988</v>
      </c>
      <c r="F789" s="17" t="s">
        <v>1989</v>
      </c>
      <c r="G789" s="17" t="s">
        <v>1987</v>
      </c>
    </row>
    <row r="790" spans="1:7">
      <c r="A790" s="1" t="str">
        <f t="shared" si="0"/>
        <v>K</v>
      </c>
      <c r="B790" s="1" t="str">
        <f t="shared" si="1"/>
        <v>2016</v>
      </c>
      <c r="C790" s="1" t="s">
        <v>137</v>
      </c>
      <c r="D790" s="1"/>
      <c r="E790" s="16" t="s">
        <v>1990</v>
      </c>
      <c r="F790" s="17" t="s">
        <v>456</v>
      </c>
      <c r="G790" s="17" t="s">
        <v>1991</v>
      </c>
    </row>
    <row r="791" spans="1:7">
      <c r="A791" s="1" t="str">
        <f t="shared" si="0"/>
        <v>K</v>
      </c>
      <c r="B791" s="1" t="str">
        <f t="shared" si="1"/>
        <v>2016</v>
      </c>
      <c r="C791" s="1" t="s">
        <v>14</v>
      </c>
      <c r="D791" s="1"/>
      <c r="E791" s="16" t="s">
        <v>1992</v>
      </c>
      <c r="F791" s="17" t="s">
        <v>149</v>
      </c>
      <c r="G791" s="17" t="s">
        <v>1993</v>
      </c>
    </row>
    <row r="792" spans="1:7">
      <c r="A792" s="1" t="str">
        <f t="shared" si="0"/>
        <v>K</v>
      </c>
      <c r="B792" s="1" t="str">
        <f t="shared" si="1"/>
        <v>2016</v>
      </c>
      <c r="C792" s="1" t="s">
        <v>14</v>
      </c>
      <c r="D792" s="1"/>
      <c r="E792" s="16" t="s">
        <v>1994</v>
      </c>
      <c r="F792" s="17" t="s">
        <v>149</v>
      </c>
      <c r="G792" s="17" t="s">
        <v>1995</v>
      </c>
    </row>
    <row r="793" spans="1:7">
      <c r="A793" s="1" t="str">
        <f t="shared" si="0"/>
        <v>K</v>
      </c>
      <c r="B793" s="1" t="str">
        <f t="shared" si="1"/>
        <v>2016</v>
      </c>
      <c r="C793" s="1" t="s">
        <v>14</v>
      </c>
      <c r="D793" s="1"/>
      <c r="E793" s="16" t="s">
        <v>1996</v>
      </c>
      <c r="F793" s="17" t="s">
        <v>1997</v>
      </c>
      <c r="G793" s="17" t="s">
        <v>1998</v>
      </c>
    </row>
    <row r="794" spans="1:7">
      <c r="A794" s="1" t="str">
        <f t="shared" si="0"/>
        <v>K</v>
      </c>
      <c r="B794" s="1" t="str">
        <f t="shared" si="1"/>
        <v>2016</v>
      </c>
      <c r="C794" s="1" t="s">
        <v>14</v>
      </c>
      <c r="D794" s="1"/>
      <c r="E794" s="16" t="s">
        <v>1999</v>
      </c>
      <c r="F794" s="17" t="s">
        <v>2000</v>
      </c>
      <c r="G794" s="17" t="s">
        <v>2001</v>
      </c>
    </row>
    <row r="795" spans="1:7">
      <c r="A795" s="1" t="str">
        <f t="shared" si="0"/>
        <v>SK</v>
      </c>
      <c r="B795" s="1" t="str">
        <f t="shared" si="1"/>
        <v>2016</v>
      </c>
      <c r="C795" s="1" t="s">
        <v>74</v>
      </c>
      <c r="D795" s="1"/>
      <c r="E795" s="5" t="s">
        <v>2002</v>
      </c>
      <c r="F795" s="6" t="s">
        <v>2003</v>
      </c>
      <c r="G795" s="6" t="s">
        <v>2004</v>
      </c>
    </row>
    <row r="796" spans="1:7">
      <c r="A796" s="1" t="str">
        <f t="shared" si="0"/>
        <v>SK</v>
      </c>
      <c r="B796" s="1" t="str">
        <f t="shared" si="1"/>
        <v>2016</v>
      </c>
      <c r="C796" s="9" t="s">
        <v>8</v>
      </c>
      <c r="D796" s="1"/>
      <c r="E796" s="16" t="s">
        <v>2005</v>
      </c>
      <c r="F796" s="17" t="s">
        <v>488</v>
      </c>
      <c r="G796" s="17" t="s">
        <v>2006</v>
      </c>
    </row>
    <row r="797" spans="1:7">
      <c r="A797" s="1" t="str">
        <f t="shared" si="0"/>
        <v>SK</v>
      </c>
      <c r="B797" s="1" t="str">
        <f t="shared" si="1"/>
        <v>2016</v>
      </c>
      <c r="C797" s="9" t="s">
        <v>8</v>
      </c>
      <c r="D797" s="1"/>
      <c r="E797" s="16" t="s">
        <v>2007</v>
      </c>
      <c r="F797" s="17" t="s">
        <v>442</v>
      </c>
      <c r="G797" s="17" t="s">
        <v>2008</v>
      </c>
    </row>
    <row r="798" spans="1:7">
      <c r="A798" s="1" t="str">
        <f t="shared" si="0"/>
        <v>SK</v>
      </c>
      <c r="B798" s="1" t="str">
        <f t="shared" si="1"/>
        <v>2016</v>
      </c>
      <c r="C798" s="9" t="s">
        <v>8</v>
      </c>
      <c r="D798" s="1"/>
      <c r="E798" s="16" t="s">
        <v>2009</v>
      </c>
      <c r="F798" s="17" t="s">
        <v>260</v>
      </c>
      <c r="G798" s="17" t="s">
        <v>2010</v>
      </c>
    </row>
    <row r="799" spans="1:7">
      <c r="A799" s="1" t="str">
        <f t="shared" si="0"/>
        <v>P</v>
      </c>
      <c r="B799" s="1" t="str">
        <f t="shared" si="1"/>
        <v>2016</v>
      </c>
      <c r="C799" s="1" t="s">
        <v>14</v>
      </c>
      <c r="D799" s="1"/>
      <c r="E799" s="5" t="s">
        <v>2011</v>
      </c>
      <c r="F799" s="6" t="s">
        <v>2012</v>
      </c>
      <c r="G799" s="6" t="s">
        <v>2013</v>
      </c>
    </row>
    <row r="800" spans="1:7">
      <c r="A800" s="1" t="str">
        <f t="shared" si="0"/>
        <v>P</v>
      </c>
      <c r="B800" s="1" t="str">
        <f t="shared" si="1"/>
        <v>2016</v>
      </c>
      <c r="C800" s="1" t="s">
        <v>14</v>
      </c>
      <c r="D800" s="1"/>
      <c r="E800" s="16" t="s">
        <v>2014</v>
      </c>
      <c r="F800" s="17" t="s">
        <v>1968</v>
      </c>
      <c r="G800" s="17" t="s">
        <v>2015</v>
      </c>
    </row>
    <row r="801" spans="1:7">
      <c r="A801" s="1" t="str">
        <f t="shared" si="0"/>
        <v>P</v>
      </c>
      <c r="B801" s="1" t="str">
        <f t="shared" si="1"/>
        <v>2016</v>
      </c>
      <c r="C801" s="1" t="s">
        <v>14</v>
      </c>
      <c r="D801" s="1"/>
      <c r="E801" s="16" t="s">
        <v>2016</v>
      </c>
      <c r="F801" s="17" t="s">
        <v>2017</v>
      </c>
      <c r="G801" s="17" t="s">
        <v>2018</v>
      </c>
    </row>
    <row r="802" spans="1:7">
      <c r="A802" s="1" t="str">
        <f t="shared" si="0"/>
        <v>P</v>
      </c>
      <c r="B802" s="1" t="str">
        <f t="shared" si="1"/>
        <v>2016</v>
      </c>
      <c r="C802" s="1" t="s">
        <v>14</v>
      </c>
      <c r="D802" s="1"/>
      <c r="E802" s="16" t="s">
        <v>2019</v>
      </c>
      <c r="F802" s="17" t="s">
        <v>1895</v>
      </c>
      <c r="G802" s="17" t="s">
        <v>2020</v>
      </c>
    </row>
    <row r="803" spans="1:7">
      <c r="A803" s="1" t="str">
        <f t="shared" si="0"/>
        <v>P</v>
      </c>
      <c r="B803" s="1" t="str">
        <f t="shared" si="1"/>
        <v>2016</v>
      </c>
      <c r="C803" s="1" t="s">
        <v>14</v>
      </c>
      <c r="D803" s="1"/>
      <c r="E803" s="16" t="s">
        <v>2021</v>
      </c>
      <c r="F803" s="17" t="s">
        <v>2022</v>
      </c>
      <c r="G803" s="17" t="s">
        <v>2023</v>
      </c>
    </row>
    <row r="804" spans="1:7">
      <c r="A804" s="1" t="str">
        <f t="shared" si="0"/>
        <v>P</v>
      </c>
      <c r="B804" s="1" t="str">
        <f t="shared" si="1"/>
        <v>2016</v>
      </c>
      <c r="C804" s="1" t="s">
        <v>14</v>
      </c>
      <c r="D804" s="1"/>
      <c r="E804" s="16" t="s">
        <v>2024</v>
      </c>
      <c r="F804" s="17" t="s">
        <v>2025</v>
      </c>
      <c r="G804" s="17" t="s">
        <v>2026</v>
      </c>
    </row>
    <row r="805" spans="1:7">
      <c r="A805" s="1" t="str">
        <f t="shared" si="0"/>
        <v>K</v>
      </c>
      <c r="B805" s="1" t="str">
        <f t="shared" si="1"/>
        <v>2016</v>
      </c>
      <c r="C805" s="1" t="s">
        <v>14</v>
      </c>
      <c r="D805" s="1"/>
      <c r="E805" s="16" t="s">
        <v>2027</v>
      </c>
      <c r="F805" s="17" t="s">
        <v>2028</v>
      </c>
      <c r="G805" s="17" t="s">
        <v>1959</v>
      </c>
    </row>
    <row r="806" spans="1:7">
      <c r="A806" s="1" t="str">
        <f t="shared" si="0"/>
        <v>K</v>
      </c>
      <c r="B806" s="1" t="str">
        <f t="shared" si="1"/>
        <v>2016</v>
      </c>
      <c r="C806" s="1" t="s">
        <v>14</v>
      </c>
      <c r="D806" s="1"/>
      <c r="E806" s="5" t="s">
        <v>2029</v>
      </c>
      <c r="F806" s="6" t="s">
        <v>149</v>
      </c>
      <c r="G806" s="6" t="s">
        <v>2030</v>
      </c>
    </row>
    <row r="807" spans="1:7">
      <c r="A807" s="1" t="str">
        <f t="shared" si="0"/>
        <v>K</v>
      </c>
      <c r="B807" s="1" t="str">
        <f t="shared" si="1"/>
        <v>2016</v>
      </c>
      <c r="C807" s="1" t="s">
        <v>137</v>
      </c>
      <c r="D807" s="1"/>
      <c r="E807" s="16" t="s">
        <v>2031</v>
      </c>
      <c r="F807" s="17" t="s">
        <v>139</v>
      </c>
      <c r="G807" s="17" t="s">
        <v>2032</v>
      </c>
    </row>
    <row r="808" spans="1:7">
      <c r="A808" s="1" t="str">
        <f t="shared" si="0"/>
        <v>K</v>
      </c>
      <c r="B808" s="1" t="str">
        <f t="shared" si="1"/>
        <v>2016</v>
      </c>
      <c r="C808" s="1" t="s">
        <v>14</v>
      </c>
      <c r="D808" s="1"/>
      <c r="E808" s="5" t="s">
        <v>2033</v>
      </c>
      <c r="F808" s="6" t="s">
        <v>149</v>
      </c>
      <c r="G808" s="6" t="s">
        <v>2034</v>
      </c>
    </row>
    <row r="809" spans="1:7">
      <c r="A809" s="1" t="str">
        <f t="shared" si="0"/>
        <v>K</v>
      </c>
      <c r="B809" s="1" t="str">
        <f t="shared" si="1"/>
        <v>2016</v>
      </c>
      <c r="C809" s="1" t="s">
        <v>14</v>
      </c>
      <c r="D809" s="1"/>
      <c r="E809" s="16" t="s">
        <v>2035</v>
      </c>
      <c r="F809" s="17" t="s">
        <v>149</v>
      </c>
      <c r="G809" s="17" t="s">
        <v>2036</v>
      </c>
    </row>
    <row r="810" spans="1:7">
      <c r="A810" s="1" t="str">
        <f t="shared" si="0"/>
        <v>K</v>
      </c>
      <c r="B810" s="1" t="str">
        <f t="shared" si="1"/>
        <v>2016</v>
      </c>
      <c r="C810" s="1" t="s">
        <v>14</v>
      </c>
      <c r="D810" s="1"/>
      <c r="E810" s="5" t="s">
        <v>2037</v>
      </c>
      <c r="F810" s="6" t="s">
        <v>149</v>
      </c>
      <c r="G810" s="6" t="s">
        <v>2038</v>
      </c>
    </row>
    <row r="811" spans="1:7">
      <c r="A811" s="1" t="str">
        <f t="shared" si="0"/>
        <v>K</v>
      </c>
      <c r="B811" s="1" t="str">
        <f t="shared" si="1"/>
        <v>2016</v>
      </c>
      <c r="C811" s="1" t="s">
        <v>14</v>
      </c>
      <c r="D811" s="1"/>
      <c r="E811" s="16" t="s">
        <v>2039</v>
      </c>
      <c r="F811" s="17" t="s">
        <v>149</v>
      </c>
      <c r="G811" s="17" t="s">
        <v>2040</v>
      </c>
    </row>
    <row r="812" spans="1:7">
      <c r="A812" s="1" t="str">
        <f t="shared" si="0"/>
        <v>K</v>
      </c>
      <c r="B812" s="1" t="str">
        <f t="shared" si="1"/>
        <v>2016</v>
      </c>
      <c r="C812" s="1" t="s">
        <v>14</v>
      </c>
      <c r="D812" s="1"/>
      <c r="E812" s="16" t="s">
        <v>2041</v>
      </c>
      <c r="F812" s="17" t="s">
        <v>2042</v>
      </c>
      <c r="G812" s="17" t="s">
        <v>2038</v>
      </c>
    </row>
    <row r="813" spans="1:7">
      <c r="A813" s="1" t="str">
        <f t="shared" si="0"/>
        <v>K</v>
      </c>
      <c r="B813" s="1" t="str">
        <f t="shared" si="1"/>
        <v>2016</v>
      </c>
      <c r="C813" s="1" t="s">
        <v>14</v>
      </c>
      <c r="D813" s="1"/>
      <c r="E813" s="16" t="s">
        <v>2043</v>
      </c>
      <c r="F813" s="17" t="s">
        <v>149</v>
      </c>
      <c r="G813" s="17" t="s">
        <v>2044</v>
      </c>
    </row>
    <row r="814" spans="1:7">
      <c r="A814" s="1" t="str">
        <f t="shared" si="0"/>
        <v>K</v>
      </c>
      <c r="B814" s="1" t="str">
        <f t="shared" si="1"/>
        <v>2016</v>
      </c>
      <c r="C814" s="1" t="s">
        <v>14</v>
      </c>
      <c r="D814" s="1"/>
      <c r="E814" s="16" t="s">
        <v>2045</v>
      </c>
      <c r="F814" s="17" t="s">
        <v>149</v>
      </c>
      <c r="G814" s="17" t="s">
        <v>2046</v>
      </c>
    </row>
    <row r="815" spans="1:7">
      <c r="A815" s="1" t="str">
        <f t="shared" si="0"/>
        <v>K</v>
      </c>
      <c r="B815" s="1" t="str">
        <f t="shared" si="1"/>
        <v>2016</v>
      </c>
      <c r="C815" s="1" t="s">
        <v>14</v>
      </c>
      <c r="D815" s="1"/>
      <c r="E815" s="5" t="s">
        <v>2047</v>
      </c>
      <c r="F815" s="6" t="s">
        <v>1022</v>
      </c>
      <c r="G815" s="6" t="s">
        <v>2048</v>
      </c>
    </row>
    <row r="816" spans="1:7">
      <c r="A816" s="1" t="str">
        <f t="shared" si="0"/>
        <v>K</v>
      </c>
      <c r="B816" s="1" t="str">
        <f t="shared" si="1"/>
        <v>2016</v>
      </c>
      <c r="C816" s="1" t="s">
        <v>14</v>
      </c>
      <c r="D816" s="1"/>
      <c r="E816" s="5" t="s">
        <v>2049</v>
      </c>
      <c r="F816" s="6" t="s">
        <v>149</v>
      </c>
      <c r="G816" s="6" t="s">
        <v>2048</v>
      </c>
    </row>
    <row r="817" spans="1:7">
      <c r="A817" s="1" t="str">
        <f t="shared" si="0"/>
        <v>K</v>
      </c>
      <c r="B817" s="1" t="str">
        <f t="shared" si="1"/>
        <v>2016</v>
      </c>
      <c r="C817" s="1" t="s">
        <v>137</v>
      </c>
      <c r="D817" s="1"/>
      <c r="E817" s="5" t="s">
        <v>2050</v>
      </c>
      <c r="F817" s="6" t="s">
        <v>456</v>
      </c>
      <c r="G817" s="6" t="s">
        <v>2048</v>
      </c>
    </row>
    <row r="818" spans="1:7">
      <c r="A818" s="1" t="str">
        <f t="shared" si="0"/>
        <v>SK</v>
      </c>
      <c r="B818" s="1" t="str">
        <f t="shared" si="1"/>
        <v>2015</v>
      </c>
      <c r="C818" s="9" t="s">
        <v>8</v>
      </c>
      <c r="D818" s="1"/>
      <c r="E818" s="16" t="s">
        <v>2051</v>
      </c>
      <c r="F818" s="17" t="s">
        <v>1119</v>
      </c>
      <c r="G818" s="17" t="s">
        <v>2052</v>
      </c>
    </row>
    <row r="819" spans="1:7">
      <c r="A819" s="1" t="str">
        <f t="shared" si="0"/>
        <v>K</v>
      </c>
      <c r="B819" s="1" t="str">
        <f t="shared" si="1"/>
        <v>2015</v>
      </c>
      <c r="C819" s="1" t="s">
        <v>14</v>
      </c>
      <c r="D819" s="1"/>
      <c r="E819" s="5" t="s">
        <v>2053</v>
      </c>
      <c r="F819" s="6" t="s">
        <v>1232</v>
      </c>
      <c r="G819" s="6" t="s">
        <v>2054</v>
      </c>
    </row>
    <row r="820" spans="1:7">
      <c r="A820" s="1" t="str">
        <f t="shared" si="0"/>
        <v>K</v>
      </c>
      <c r="B820" s="1" t="str">
        <f t="shared" si="1"/>
        <v>2015</v>
      </c>
      <c r="C820" s="1" t="s">
        <v>14</v>
      </c>
      <c r="D820" s="1"/>
      <c r="E820" s="16" t="s">
        <v>2055</v>
      </c>
      <c r="F820" s="17" t="s">
        <v>149</v>
      </c>
      <c r="G820" s="17" t="s">
        <v>2056</v>
      </c>
    </row>
    <row r="821" spans="1:7">
      <c r="A821" s="1" t="str">
        <f t="shared" si="0"/>
        <v>K</v>
      </c>
      <c r="B821" s="1" t="str">
        <f t="shared" si="1"/>
        <v>2015</v>
      </c>
      <c r="C821" s="1" t="s">
        <v>14</v>
      </c>
      <c r="D821" s="1"/>
      <c r="E821" s="5" t="s">
        <v>2057</v>
      </c>
      <c r="F821" s="6" t="s">
        <v>1595</v>
      </c>
      <c r="G821" s="6" t="s">
        <v>2058</v>
      </c>
    </row>
    <row r="822" spans="1:7">
      <c r="A822" s="1" t="str">
        <f t="shared" si="0"/>
        <v>K</v>
      </c>
      <c r="B822" s="1" t="str">
        <f t="shared" si="1"/>
        <v>2015</v>
      </c>
      <c r="C822" s="1" t="s">
        <v>14</v>
      </c>
      <c r="D822" s="1"/>
      <c r="E822" s="5" t="s">
        <v>2059</v>
      </c>
      <c r="F822" s="6" t="s">
        <v>1595</v>
      </c>
      <c r="G822" s="6" t="s">
        <v>2058</v>
      </c>
    </row>
    <row r="823" spans="1:7">
      <c r="A823" s="1" t="str">
        <f t="shared" si="0"/>
        <v>K</v>
      </c>
      <c r="B823" s="1" t="str">
        <f t="shared" si="1"/>
        <v>2015</v>
      </c>
      <c r="C823" s="1" t="s">
        <v>137</v>
      </c>
      <c r="D823" s="1"/>
      <c r="E823" s="5" t="s">
        <v>2060</v>
      </c>
      <c r="F823" s="6" t="s">
        <v>456</v>
      </c>
      <c r="G823" s="6" t="s">
        <v>2048</v>
      </c>
    </row>
    <row r="824" spans="1:7">
      <c r="A824" s="1" t="str">
        <f t="shared" si="0"/>
        <v>P</v>
      </c>
      <c r="B824" s="1" t="str">
        <f t="shared" si="1"/>
        <v>2015</v>
      </c>
      <c r="C824" s="1" t="s">
        <v>14</v>
      </c>
      <c r="D824" s="1"/>
      <c r="E824" s="5" t="s">
        <v>2061</v>
      </c>
      <c r="F824" s="6" t="s">
        <v>2062</v>
      </c>
      <c r="G824" s="6" t="s">
        <v>2063</v>
      </c>
    </row>
    <row r="825" spans="1:7">
      <c r="A825" s="1" t="str">
        <f t="shared" si="0"/>
        <v>P</v>
      </c>
      <c r="B825" s="1" t="str">
        <f t="shared" si="1"/>
        <v>2015</v>
      </c>
      <c r="C825" s="1" t="s">
        <v>14</v>
      </c>
      <c r="D825" s="1"/>
      <c r="E825" s="16" t="s">
        <v>2064</v>
      </c>
      <c r="F825" s="17" t="s">
        <v>2065</v>
      </c>
      <c r="G825" s="17" t="s">
        <v>2066</v>
      </c>
    </row>
    <row r="826" spans="1:7">
      <c r="A826" s="1" t="str">
        <f t="shared" si="0"/>
        <v>K</v>
      </c>
      <c r="B826" s="1" t="str">
        <f t="shared" si="1"/>
        <v>2015</v>
      </c>
      <c r="C826" s="1" t="s">
        <v>14</v>
      </c>
      <c r="D826" s="1"/>
      <c r="E826" s="16" t="s">
        <v>2067</v>
      </c>
      <c r="F826" s="17" t="s">
        <v>2068</v>
      </c>
      <c r="G826" s="17" t="s">
        <v>2048</v>
      </c>
    </row>
    <row r="827" spans="1:7">
      <c r="A827" s="1" t="str">
        <f t="shared" si="0"/>
        <v>P</v>
      </c>
      <c r="B827" s="1" t="str">
        <f t="shared" si="1"/>
        <v>2015</v>
      </c>
      <c r="C827" s="1" t="s">
        <v>14</v>
      </c>
      <c r="D827" s="1"/>
      <c r="E827" s="16" t="s">
        <v>2069</v>
      </c>
      <c r="F827" s="17" t="s">
        <v>296</v>
      </c>
      <c r="G827" s="17" t="s">
        <v>2070</v>
      </c>
    </row>
    <row r="828" spans="1:7">
      <c r="A828" s="1" t="str">
        <f t="shared" si="0"/>
        <v>P</v>
      </c>
      <c r="B828" s="1" t="str">
        <f t="shared" si="1"/>
        <v>2015</v>
      </c>
      <c r="C828" s="1" t="s">
        <v>14</v>
      </c>
      <c r="D828" s="1"/>
      <c r="E828" s="5" t="s">
        <v>2071</v>
      </c>
      <c r="F828" s="6" t="s">
        <v>2062</v>
      </c>
      <c r="G828" s="6" t="s">
        <v>2063</v>
      </c>
    </row>
    <row r="829" spans="1:7">
      <c r="A829" s="1" t="str">
        <f t="shared" si="0"/>
        <v>K</v>
      </c>
      <c r="B829" s="1" t="str">
        <f t="shared" si="1"/>
        <v>2015</v>
      </c>
      <c r="C829" s="1" t="s">
        <v>14</v>
      </c>
      <c r="D829" s="1"/>
      <c r="E829" s="5" t="s">
        <v>2072</v>
      </c>
      <c r="F829" s="6" t="s">
        <v>2073</v>
      </c>
      <c r="G829" s="6" t="s">
        <v>2074</v>
      </c>
    </row>
    <row r="830" spans="1:7">
      <c r="A830" s="1" t="str">
        <f t="shared" si="0"/>
        <v>K</v>
      </c>
      <c r="B830" s="1" t="str">
        <f t="shared" si="1"/>
        <v>2015</v>
      </c>
      <c r="C830" s="1" t="s">
        <v>14</v>
      </c>
      <c r="D830" s="1"/>
      <c r="E830" s="16" t="s">
        <v>2075</v>
      </c>
      <c r="F830" s="17" t="s">
        <v>149</v>
      </c>
      <c r="G830" s="17" t="s">
        <v>2076</v>
      </c>
    </row>
    <row r="831" spans="1:7">
      <c r="A831" s="1" t="str">
        <f t="shared" si="0"/>
        <v>K</v>
      </c>
      <c r="B831" s="1" t="str">
        <f t="shared" si="1"/>
        <v>2015</v>
      </c>
      <c r="C831" s="1" t="s">
        <v>14</v>
      </c>
      <c r="D831" s="1"/>
      <c r="E831" s="5" t="s">
        <v>2077</v>
      </c>
      <c r="F831" s="6" t="s">
        <v>149</v>
      </c>
      <c r="G831" s="6" t="s">
        <v>2078</v>
      </c>
    </row>
    <row r="832" spans="1:7">
      <c r="A832" s="1" t="str">
        <f t="shared" si="0"/>
        <v>K</v>
      </c>
      <c r="B832" s="1" t="str">
        <f t="shared" si="1"/>
        <v>2015</v>
      </c>
      <c r="C832" s="9" t="s">
        <v>14</v>
      </c>
      <c r="D832" s="1"/>
      <c r="E832" s="16" t="s">
        <v>2079</v>
      </c>
      <c r="F832" s="17" t="s">
        <v>2080</v>
      </c>
      <c r="G832" s="17" t="s">
        <v>2081</v>
      </c>
    </row>
    <row r="833" spans="1:7">
      <c r="A833" s="1" t="str">
        <f t="shared" si="0"/>
        <v>U</v>
      </c>
      <c r="B833" s="1" t="str">
        <f t="shared" si="1"/>
        <v>2015</v>
      </c>
      <c r="C833" s="9" t="s">
        <v>14</v>
      </c>
      <c r="D833" s="1"/>
      <c r="E833" s="5" t="s">
        <v>2082</v>
      </c>
      <c r="F833" s="6" t="s">
        <v>2083</v>
      </c>
      <c r="G833" s="6" t="s">
        <v>2081</v>
      </c>
    </row>
    <row r="834" spans="1:7">
      <c r="A834" s="1" t="str">
        <f t="shared" si="0"/>
        <v>SK</v>
      </c>
      <c r="B834" s="1" t="str">
        <f t="shared" si="1"/>
        <v>2015</v>
      </c>
      <c r="C834" s="9" t="s">
        <v>8</v>
      </c>
      <c r="D834" s="1"/>
      <c r="E834" s="16" t="s">
        <v>2084</v>
      </c>
      <c r="F834" s="17" t="s">
        <v>2085</v>
      </c>
      <c r="G834" s="17" t="s">
        <v>2086</v>
      </c>
    </row>
    <row r="835" spans="1:7">
      <c r="A835" s="1" t="str">
        <f t="shared" si="0"/>
        <v>SK</v>
      </c>
      <c r="B835" s="1" t="str">
        <f t="shared" si="1"/>
        <v>2015</v>
      </c>
      <c r="C835" s="9" t="s">
        <v>8</v>
      </c>
      <c r="D835" s="1"/>
      <c r="E835" s="16" t="s">
        <v>2087</v>
      </c>
      <c r="F835" s="17" t="s">
        <v>2088</v>
      </c>
      <c r="G835" s="17" t="s">
        <v>2089</v>
      </c>
    </row>
    <row r="836" spans="1:7">
      <c r="A836" s="1" t="str">
        <f t="shared" si="0"/>
        <v>SK</v>
      </c>
      <c r="B836" s="1" t="str">
        <f t="shared" si="1"/>
        <v>2015</v>
      </c>
      <c r="C836" s="9" t="s">
        <v>8</v>
      </c>
      <c r="D836" s="1"/>
      <c r="E836" s="16" t="s">
        <v>2090</v>
      </c>
      <c r="F836" s="17" t="s">
        <v>260</v>
      </c>
      <c r="G836" s="17" t="s">
        <v>2091</v>
      </c>
    </row>
    <row r="837" spans="1:7">
      <c r="A837" s="1" t="str">
        <f t="shared" si="0"/>
        <v>P</v>
      </c>
      <c r="B837" s="1" t="str">
        <f t="shared" si="1"/>
        <v>2015</v>
      </c>
      <c r="C837" s="1" t="s">
        <v>14</v>
      </c>
      <c r="D837" s="1"/>
      <c r="E837" s="5" t="s">
        <v>2092</v>
      </c>
      <c r="F837" s="6" t="s">
        <v>2062</v>
      </c>
      <c r="G837" s="6" t="s">
        <v>2063</v>
      </c>
    </row>
    <row r="838" spans="1:7">
      <c r="A838" s="1" t="str">
        <f t="shared" si="0"/>
        <v>P</v>
      </c>
      <c r="B838" s="1" t="str">
        <f t="shared" si="1"/>
        <v>2015</v>
      </c>
      <c r="C838" s="1" t="s">
        <v>14</v>
      </c>
      <c r="D838" s="1"/>
      <c r="E838" s="16" t="s">
        <v>2093</v>
      </c>
      <c r="F838" s="17" t="s">
        <v>2094</v>
      </c>
      <c r="G838" s="17" t="s">
        <v>2095</v>
      </c>
    </row>
    <row r="839" spans="1:7">
      <c r="A839" s="1" t="str">
        <f t="shared" si="0"/>
        <v>U</v>
      </c>
      <c r="B839" s="1" t="str">
        <f t="shared" si="1"/>
        <v>2015</v>
      </c>
      <c r="C839" s="1" t="s">
        <v>137</v>
      </c>
      <c r="D839" s="1"/>
      <c r="E839" s="16" t="s">
        <v>2096</v>
      </c>
      <c r="F839" s="17" t="s">
        <v>646</v>
      </c>
      <c r="G839" s="17" t="s">
        <v>2097</v>
      </c>
    </row>
    <row r="840" spans="1:7">
      <c r="A840" s="1" t="str">
        <f t="shared" si="0"/>
        <v>K</v>
      </c>
      <c r="B840" s="1" t="str">
        <f t="shared" si="1"/>
        <v>2015</v>
      </c>
      <c r="C840" s="1" t="s">
        <v>14</v>
      </c>
      <c r="D840" s="1"/>
      <c r="E840" s="5" t="s">
        <v>2098</v>
      </c>
      <c r="F840" s="6" t="s">
        <v>507</v>
      </c>
      <c r="G840" s="6" t="s">
        <v>2048</v>
      </c>
    </row>
    <row r="841" spans="1:7">
      <c r="A841" s="1" t="str">
        <f t="shared" si="0"/>
        <v>SK</v>
      </c>
      <c r="B841" s="1" t="str">
        <f t="shared" si="1"/>
        <v>2015</v>
      </c>
      <c r="C841" s="9" t="s">
        <v>8</v>
      </c>
      <c r="D841" s="1"/>
      <c r="E841" s="16" t="s">
        <v>2099</v>
      </c>
      <c r="F841" s="17" t="s">
        <v>2100</v>
      </c>
      <c r="G841" s="17" t="s">
        <v>2101</v>
      </c>
    </row>
    <row r="842" spans="1:7">
      <c r="A842" s="1" t="str">
        <f t="shared" si="0"/>
        <v>SK</v>
      </c>
      <c r="B842" s="1" t="str">
        <f t="shared" si="1"/>
        <v>2015</v>
      </c>
      <c r="C842" s="1" t="s">
        <v>14</v>
      </c>
      <c r="D842" s="1"/>
      <c r="E842" s="5" t="s">
        <v>2102</v>
      </c>
      <c r="F842" s="6" t="s">
        <v>2103</v>
      </c>
      <c r="G842" s="6" t="s">
        <v>2104</v>
      </c>
    </row>
    <row r="843" spans="1:7">
      <c r="A843" s="1" t="str">
        <f t="shared" si="0"/>
        <v>SK</v>
      </c>
      <c r="B843" s="1" t="str">
        <f t="shared" si="1"/>
        <v>2015</v>
      </c>
      <c r="C843" s="1" t="s">
        <v>14</v>
      </c>
      <c r="D843" s="1"/>
      <c r="E843" s="5" t="s">
        <v>2105</v>
      </c>
      <c r="F843" s="6" t="s">
        <v>2103</v>
      </c>
      <c r="G843" s="6" t="s">
        <v>2104</v>
      </c>
    </row>
    <row r="844" spans="1:7">
      <c r="A844" s="1" t="str">
        <f t="shared" si="0"/>
        <v>SK</v>
      </c>
      <c r="B844" s="1" t="str">
        <f t="shared" si="1"/>
        <v>2015</v>
      </c>
      <c r="C844" s="1" t="s">
        <v>14</v>
      </c>
      <c r="D844" s="1"/>
      <c r="E844" s="16" t="s">
        <v>2106</v>
      </c>
      <c r="F844" s="17" t="s">
        <v>118</v>
      </c>
      <c r="G844" s="17" t="s">
        <v>2104</v>
      </c>
    </row>
    <row r="845" spans="1:7">
      <c r="A845" s="1" t="str">
        <f t="shared" si="0"/>
        <v>P</v>
      </c>
      <c r="B845" s="1" t="str">
        <f t="shared" si="1"/>
        <v>2015</v>
      </c>
      <c r="C845" s="1" t="s">
        <v>14</v>
      </c>
      <c r="D845" s="1"/>
      <c r="E845" s="5" t="s">
        <v>2107</v>
      </c>
      <c r="F845" s="6" t="s">
        <v>2062</v>
      </c>
      <c r="G845" s="6" t="s">
        <v>2063</v>
      </c>
    </row>
    <row r="846" spans="1:7">
      <c r="A846" s="1" t="str">
        <f t="shared" si="0"/>
        <v>P</v>
      </c>
      <c r="B846" s="1" t="str">
        <f t="shared" si="1"/>
        <v>2015</v>
      </c>
      <c r="C846" s="1" t="s">
        <v>14</v>
      </c>
      <c r="D846" s="1"/>
      <c r="E846" s="5" t="s">
        <v>2108</v>
      </c>
      <c r="F846" s="6" t="s">
        <v>2109</v>
      </c>
      <c r="G846" s="6" t="s">
        <v>2063</v>
      </c>
    </row>
    <row r="847" spans="1:7">
      <c r="A847" s="1" t="str">
        <f t="shared" si="0"/>
        <v>K</v>
      </c>
      <c r="B847" s="1" t="str">
        <f t="shared" si="1"/>
        <v>2015</v>
      </c>
      <c r="C847" s="1" t="s">
        <v>14</v>
      </c>
      <c r="D847" s="1"/>
      <c r="E847" s="16" t="s">
        <v>2110</v>
      </c>
      <c r="F847" s="17" t="s">
        <v>149</v>
      </c>
      <c r="G847" s="17" t="s">
        <v>2111</v>
      </c>
    </row>
    <row r="848" spans="1:7">
      <c r="A848" s="1" t="str">
        <f t="shared" si="0"/>
        <v>K</v>
      </c>
      <c r="B848" s="1" t="str">
        <f t="shared" si="1"/>
        <v>2015</v>
      </c>
      <c r="C848" s="1" t="s">
        <v>14</v>
      </c>
      <c r="D848" s="1"/>
      <c r="E848" s="5" t="s">
        <v>2112</v>
      </c>
      <c r="F848" s="6" t="s">
        <v>1022</v>
      </c>
      <c r="G848" s="6" t="s">
        <v>2048</v>
      </c>
    </row>
    <row r="849" spans="1:7">
      <c r="A849" s="1" t="str">
        <f t="shared" si="0"/>
        <v>P</v>
      </c>
      <c r="B849" s="1" t="str">
        <f t="shared" si="1"/>
        <v>2015</v>
      </c>
      <c r="C849" s="1" t="s">
        <v>14</v>
      </c>
      <c r="D849" s="1"/>
      <c r="E849" s="16" t="s">
        <v>2113</v>
      </c>
      <c r="F849" s="17" t="s">
        <v>2114</v>
      </c>
      <c r="G849" s="17" t="s">
        <v>2115</v>
      </c>
    </row>
    <row r="850" spans="1:7">
      <c r="A850" s="1" t="str">
        <f t="shared" si="0"/>
        <v>K</v>
      </c>
      <c r="B850" s="1" t="str">
        <f t="shared" si="1"/>
        <v>2015</v>
      </c>
      <c r="C850" s="1" t="s">
        <v>14</v>
      </c>
      <c r="D850" s="1"/>
      <c r="E850" s="5" t="s">
        <v>2116</v>
      </c>
      <c r="F850" s="6" t="s">
        <v>149</v>
      </c>
      <c r="G850" s="6" t="s">
        <v>2048</v>
      </c>
    </row>
    <row r="851" spans="1:7">
      <c r="A851" s="1" t="str">
        <f t="shared" si="0"/>
        <v>K</v>
      </c>
      <c r="B851" s="1" t="str">
        <f t="shared" si="1"/>
        <v>2015</v>
      </c>
      <c r="C851" s="1" t="s">
        <v>14</v>
      </c>
      <c r="D851" s="1"/>
      <c r="E851" s="16" t="s">
        <v>2117</v>
      </c>
      <c r="F851" s="17" t="s">
        <v>2118</v>
      </c>
      <c r="G851" s="17" t="s">
        <v>2048</v>
      </c>
    </row>
    <row r="852" spans="1:7">
      <c r="A852" s="1" t="str">
        <f t="shared" si="0"/>
        <v>SK</v>
      </c>
      <c r="B852" s="1" t="str">
        <f t="shared" si="1"/>
        <v>2015</v>
      </c>
      <c r="C852" s="9" t="s">
        <v>8</v>
      </c>
      <c r="D852" s="1"/>
      <c r="E852" s="16" t="s">
        <v>2119</v>
      </c>
      <c r="F852" s="17" t="s">
        <v>2120</v>
      </c>
      <c r="G852" s="17" t="s">
        <v>2121</v>
      </c>
    </row>
    <row r="853" spans="1:7">
      <c r="A853" s="1" t="str">
        <f t="shared" si="0"/>
        <v>K</v>
      </c>
      <c r="B853" s="1" t="str">
        <f t="shared" si="1"/>
        <v>2015</v>
      </c>
      <c r="C853" s="1" t="s">
        <v>137</v>
      </c>
      <c r="D853" s="1"/>
      <c r="E853" s="16" t="s">
        <v>2122</v>
      </c>
      <c r="F853" s="17" t="s">
        <v>456</v>
      </c>
      <c r="G853" s="17" t="s">
        <v>2123</v>
      </c>
    </row>
    <row r="854" spans="1:7">
      <c r="A854" s="1" t="str">
        <f t="shared" si="0"/>
        <v>K</v>
      </c>
      <c r="B854" s="1" t="str">
        <f t="shared" si="1"/>
        <v>2015</v>
      </c>
      <c r="C854" s="1" t="s">
        <v>14</v>
      </c>
      <c r="D854" s="1"/>
      <c r="E854" s="16" t="s">
        <v>2124</v>
      </c>
      <c r="F854" s="17" t="s">
        <v>149</v>
      </c>
      <c r="G854" s="17" t="s">
        <v>2125</v>
      </c>
    </row>
    <row r="855" spans="1:7">
      <c r="A855" s="1" t="str">
        <f t="shared" si="0"/>
        <v>K</v>
      </c>
      <c r="B855" s="1" t="str">
        <f t="shared" si="1"/>
        <v>2015</v>
      </c>
      <c r="C855" s="1" t="s">
        <v>14</v>
      </c>
      <c r="D855" s="1"/>
      <c r="E855" s="16" t="s">
        <v>2126</v>
      </c>
      <c r="F855" s="17" t="s">
        <v>2127</v>
      </c>
      <c r="G855" s="17" t="s">
        <v>2128</v>
      </c>
    </row>
    <row r="856" spans="1:7">
      <c r="A856" s="1" t="str">
        <f t="shared" si="0"/>
        <v>K</v>
      </c>
      <c r="B856" s="1" t="str">
        <f t="shared" si="1"/>
        <v>2015</v>
      </c>
      <c r="C856" s="1" t="s">
        <v>14</v>
      </c>
      <c r="D856" s="1"/>
      <c r="E856" s="16" t="s">
        <v>2129</v>
      </c>
      <c r="F856" s="17" t="s">
        <v>149</v>
      </c>
      <c r="G856" s="17" t="s">
        <v>2130</v>
      </c>
    </row>
    <row r="857" spans="1:7">
      <c r="A857" s="1" t="str">
        <f t="shared" si="0"/>
        <v>K</v>
      </c>
      <c r="B857" s="1" t="str">
        <f t="shared" si="1"/>
        <v>2015</v>
      </c>
      <c r="C857" s="1" t="s">
        <v>14</v>
      </c>
      <c r="D857" s="1"/>
      <c r="E857" s="5" t="s">
        <v>2131</v>
      </c>
      <c r="F857" s="6" t="s">
        <v>149</v>
      </c>
      <c r="G857" s="6" t="s">
        <v>2132</v>
      </c>
    </row>
    <row r="858" spans="1:7">
      <c r="A858" s="1" t="str">
        <f t="shared" si="0"/>
        <v>U</v>
      </c>
      <c r="B858" s="1" t="str">
        <f t="shared" si="1"/>
        <v>2015</v>
      </c>
      <c r="C858" s="1" t="s">
        <v>137</v>
      </c>
      <c r="D858" s="1"/>
      <c r="E858" s="16" t="s">
        <v>2133</v>
      </c>
      <c r="F858" s="17" t="s">
        <v>139</v>
      </c>
      <c r="G858" s="17" t="s">
        <v>2134</v>
      </c>
    </row>
    <row r="859" spans="1:7">
      <c r="A859" s="1" t="str">
        <f t="shared" si="0"/>
        <v>SK</v>
      </c>
      <c r="B859" s="1" t="str">
        <f t="shared" si="1"/>
        <v>2015</v>
      </c>
      <c r="C859" s="1" t="s">
        <v>74</v>
      </c>
      <c r="D859" s="1"/>
      <c r="E859" s="16" t="s">
        <v>2135</v>
      </c>
      <c r="F859" s="17" t="s">
        <v>2136</v>
      </c>
      <c r="G859" s="17" t="s">
        <v>2137</v>
      </c>
    </row>
    <row r="860" spans="1:7">
      <c r="A860" s="1" t="str">
        <f t="shared" si="0"/>
        <v>SK</v>
      </c>
      <c r="B860" s="1" t="str">
        <f t="shared" si="1"/>
        <v>2015</v>
      </c>
      <c r="C860" s="9" t="s">
        <v>8</v>
      </c>
      <c r="D860" s="1"/>
      <c r="E860" s="16" t="s">
        <v>2138</v>
      </c>
      <c r="F860" s="17" t="s">
        <v>2139</v>
      </c>
      <c r="G860" s="17" t="s">
        <v>2140</v>
      </c>
    </row>
    <row r="861" spans="1:7">
      <c r="A861" s="1" t="str">
        <f t="shared" si="0"/>
        <v>P</v>
      </c>
      <c r="B861" s="1" t="str">
        <f t="shared" si="1"/>
        <v>2015</v>
      </c>
      <c r="C861" s="1" t="s">
        <v>14</v>
      </c>
      <c r="D861" s="1"/>
      <c r="E861" s="16" t="s">
        <v>2141</v>
      </c>
      <c r="F861" s="17" t="s">
        <v>1895</v>
      </c>
      <c r="G861" s="17" t="s">
        <v>2142</v>
      </c>
    </row>
    <row r="862" spans="1:7">
      <c r="A862" s="1" t="str">
        <f t="shared" si="0"/>
        <v>SK</v>
      </c>
      <c r="B862" s="1" t="str">
        <f t="shared" si="1"/>
        <v>2015</v>
      </c>
      <c r="C862" s="9" t="s">
        <v>8</v>
      </c>
      <c r="D862" s="1"/>
      <c r="E862" s="16" t="s">
        <v>2143</v>
      </c>
      <c r="F862" s="17" t="s">
        <v>2144</v>
      </c>
      <c r="G862" s="17" t="s">
        <v>2145</v>
      </c>
    </row>
    <row r="863" spans="1:7">
      <c r="A863" s="1" t="str">
        <f t="shared" si="0"/>
        <v>SK</v>
      </c>
      <c r="B863" s="1" t="str">
        <f t="shared" si="1"/>
        <v>2015</v>
      </c>
      <c r="C863" s="9" t="s">
        <v>8</v>
      </c>
      <c r="D863" s="1"/>
      <c r="E863" s="16" t="s">
        <v>2146</v>
      </c>
      <c r="F863" s="17" t="s">
        <v>2147</v>
      </c>
      <c r="G863" s="17" t="s">
        <v>2148</v>
      </c>
    </row>
    <row r="864" spans="1:7">
      <c r="A864" s="1" t="str">
        <f t="shared" si="0"/>
        <v>U</v>
      </c>
      <c r="B864" s="1" t="str">
        <f t="shared" si="1"/>
        <v>2015</v>
      </c>
      <c r="C864" s="9" t="s">
        <v>137</v>
      </c>
      <c r="D864" s="1"/>
      <c r="E864" s="16" t="s">
        <v>2149</v>
      </c>
      <c r="F864" s="17" t="s">
        <v>1907</v>
      </c>
      <c r="G864" s="17" t="s">
        <v>2150</v>
      </c>
    </row>
    <row r="865" spans="1:7">
      <c r="A865" s="1" t="str">
        <f t="shared" si="0"/>
        <v>P</v>
      </c>
      <c r="B865" s="1" t="str">
        <f t="shared" si="1"/>
        <v>2015</v>
      </c>
      <c r="C865" s="1" t="s">
        <v>14</v>
      </c>
      <c r="D865" s="1"/>
      <c r="E865" s="16" t="s">
        <v>2151</v>
      </c>
      <c r="F865" s="17" t="s">
        <v>2152</v>
      </c>
      <c r="G865" s="17" t="s">
        <v>2153</v>
      </c>
    </row>
    <row r="866" spans="1:7">
      <c r="A866" s="1" t="str">
        <f t="shared" si="0"/>
        <v>K</v>
      </c>
      <c r="B866" s="1" t="str">
        <f t="shared" si="1"/>
        <v>2015</v>
      </c>
      <c r="C866" s="1" t="s">
        <v>14</v>
      </c>
      <c r="D866" s="1"/>
      <c r="E866" s="16" t="s">
        <v>2154</v>
      </c>
      <c r="F866" s="17" t="s">
        <v>149</v>
      </c>
      <c r="G866" s="17" t="s">
        <v>2155</v>
      </c>
    </row>
    <row r="867" spans="1:7">
      <c r="A867" s="1" t="str">
        <f t="shared" si="0"/>
        <v>Kp</v>
      </c>
      <c r="B867" s="1" t="str">
        <f t="shared" si="1"/>
        <v>2015</v>
      </c>
      <c r="C867" s="9" t="s">
        <v>14</v>
      </c>
      <c r="D867" s="1"/>
      <c r="E867" s="16" t="s">
        <v>2156</v>
      </c>
      <c r="F867" s="17" t="s">
        <v>1791</v>
      </c>
      <c r="G867" s="17" t="s">
        <v>2157</v>
      </c>
    </row>
    <row r="868" spans="1:7">
      <c r="A868" s="1" t="str">
        <f t="shared" si="0"/>
        <v>K</v>
      </c>
      <c r="B868" s="1" t="str">
        <f t="shared" si="1"/>
        <v>2015</v>
      </c>
      <c r="C868" s="1" t="s">
        <v>14</v>
      </c>
      <c r="D868" s="1"/>
      <c r="E868" s="16" t="s">
        <v>2158</v>
      </c>
      <c r="F868" s="17" t="s">
        <v>149</v>
      </c>
      <c r="G868" s="17" t="s">
        <v>2159</v>
      </c>
    </row>
    <row r="869" spans="1:7">
      <c r="A869" s="1" t="str">
        <f t="shared" si="0"/>
        <v>K</v>
      </c>
      <c r="B869" s="1" t="str">
        <f t="shared" si="1"/>
        <v>2015</v>
      </c>
      <c r="C869" s="9" t="s">
        <v>137</v>
      </c>
      <c r="D869" s="1"/>
      <c r="E869" s="16" t="s">
        <v>2160</v>
      </c>
      <c r="F869" s="17" t="s">
        <v>1471</v>
      </c>
      <c r="G869" s="17" t="s">
        <v>2161</v>
      </c>
    </row>
    <row r="870" spans="1:7">
      <c r="A870" s="1" t="str">
        <f t="shared" si="0"/>
        <v>K</v>
      </c>
      <c r="B870" s="1" t="str">
        <f t="shared" si="1"/>
        <v>2015</v>
      </c>
      <c r="C870" s="1" t="s">
        <v>137</v>
      </c>
      <c r="D870" s="1"/>
      <c r="E870" s="16" t="s">
        <v>2162</v>
      </c>
      <c r="F870" s="17" t="s">
        <v>456</v>
      </c>
      <c r="G870" s="17" t="s">
        <v>2163</v>
      </c>
    </row>
    <row r="871" spans="1:7">
      <c r="A871" s="1" t="str">
        <f t="shared" si="0"/>
        <v>SK</v>
      </c>
      <c r="B871" s="1" t="str">
        <f t="shared" si="1"/>
        <v>2015</v>
      </c>
      <c r="C871" s="9" t="s">
        <v>8</v>
      </c>
      <c r="D871" s="1"/>
      <c r="E871" s="16" t="s">
        <v>2164</v>
      </c>
      <c r="F871" s="17" t="s">
        <v>2165</v>
      </c>
      <c r="G871" s="17" t="s">
        <v>2166</v>
      </c>
    </row>
    <row r="872" spans="1:7">
      <c r="A872" s="1" t="str">
        <f t="shared" si="0"/>
        <v>SK</v>
      </c>
      <c r="B872" s="1" t="str">
        <f t="shared" si="1"/>
        <v>2015</v>
      </c>
      <c r="C872" s="9" t="s">
        <v>8</v>
      </c>
      <c r="D872" s="1"/>
      <c r="E872" s="5" t="s">
        <v>2167</v>
      </c>
      <c r="F872" s="6" t="s">
        <v>260</v>
      </c>
      <c r="G872" s="6" t="s">
        <v>2168</v>
      </c>
    </row>
    <row r="873" spans="1:7">
      <c r="A873" s="1" t="str">
        <f t="shared" si="0"/>
        <v>SK</v>
      </c>
      <c r="B873" s="1" t="str">
        <f t="shared" si="1"/>
        <v>2015</v>
      </c>
      <c r="C873" s="9" t="s">
        <v>8</v>
      </c>
      <c r="D873" s="1"/>
      <c r="E873" s="16" t="s">
        <v>2169</v>
      </c>
      <c r="F873" s="17" t="s">
        <v>2170</v>
      </c>
      <c r="G873" s="17" t="s">
        <v>2171</v>
      </c>
    </row>
    <row r="874" spans="1:7">
      <c r="A874" s="1" t="str">
        <f t="shared" si="0"/>
        <v>SK</v>
      </c>
      <c r="B874" s="1" t="str">
        <f t="shared" si="1"/>
        <v>2015</v>
      </c>
      <c r="C874" s="1" t="s">
        <v>14</v>
      </c>
      <c r="D874" s="1"/>
      <c r="E874" s="16" t="s">
        <v>2172</v>
      </c>
      <c r="F874" s="17" t="s">
        <v>154</v>
      </c>
      <c r="G874" s="17" t="s">
        <v>2173</v>
      </c>
    </row>
    <row r="875" spans="1:7">
      <c r="A875" s="1" t="str">
        <f t="shared" si="0"/>
        <v>K</v>
      </c>
      <c r="B875" s="1" t="str">
        <f t="shared" si="1"/>
        <v>2015</v>
      </c>
      <c r="C875" s="1" t="s">
        <v>14</v>
      </c>
      <c r="D875" s="1"/>
      <c r="E875" s="16" t="s">
        <v>2174</v>
      </c>
      <c r="F875" s="17" t="s">
        <v>2175</v>
      </c>
      <c r="G875" s="17" t="s">
        <v>2176</v>
      </c>
    </row>
    <row r="876" spans="1:7">
      <c r="A876" s="1" t="str">
        <f t="shared" si="0"/>
        <v>K</v>
      </c>
      <c r="B876" s="1" t="str">
        <f t="shared" si="1"/>
        <v>2015</v>
      </c>
      <c r="C876" s="1" t="s">
        <v>137</v>
      </c>
      <c r="D876" s="1"/>
      <c r="E876" s="5" t="s">
        <v>2177</v>
      </c>
      <c r="F876" s="6" t="s">
        <v>139</v>
      </c>
      <c r="G876" s="6" t="s">
        <v>2176</v>
      </c>
    </row>
    <row r="877" spans="1:7">
      <c r="A877" s="1" t="str">
        <f t="shared" si="0"/>
        <v>P</v>
      </c>
      <c r="B877" s="1" t="str">
        <f t="shared" si="1"/>
        <v>2015</v>
      </c>
      <c r="C877" s="1" t="s">
        <v>14</v>
      </c>
      <c r="D877" s="1"/>
      <c r="E877" s="16" t="s">
        <v>2178</v>
      </c>
      <c r="F877" s="17" t="s">
        <v>2179</v>
      </c>
      <c r="G877" s="17" t="s">
        <v>2180</v>
      </c>
    </row>
    <row r="878" spans="1:7">
      <c r="A878" s="1" t="str">
        <f t="shared" si="0"/>
        <v>SK</v>
      </c>
      <c r="B878" s="1" t="str">
        <f t="shared" si="1"/>
        <v>2015</v>
      </c>
      <c r="C878" s="9" t="s">
        <v>8</v>
      </c>
      <c r="D878" s="1"/>
      <c r="E878" s="16" t="s">
        <v>2181</v>
      </c>
      <c r="F878" s="17" t="s">
        <v>2182</v>
      </c>
      <c r="G878" s="17" t="s">
        <v>2183</v>
      </c>
    </row>
    <row r="879" spans="1:7">
      <c r="A879" s="1" t="str">
        <f t="shared" si="0"/>
        <v>K</v>
      </c>
      <c r="B879" s="1" t="str">
        <f t="shared" si="1"/>
        <v>2015</v>
      </c>
      <c r="C879" s="1" t="s">
        <v>137</v>
      </c>
      <c r="D879" s="1"/>
      <c r="E879" s="16" t="s">
        <v>2184</v>
      </c>
      <c r="F879" s="17" t="s">
        <v>139</v>
      </c>
      <c r="G879" s="17" t="s">
        <v>2185</v>
      </c>
    </row>
    <row r="880" spans="1:7">
      <c r="A880" s="1" t="str">
        <f t="shared" si="0"/>
        <v>K</v>
      </c>
      <c r="B880" s="1" t="str">
        <f t="shared" si="1"/>
        <v>2015</v>
      </c>
      <c r="C880" s="1" t="s">
        <v>137</v>
      </c>
      <c r="D880" s="1"/>
      <c r="E880" s="16" t="s">
        <v>2186</v>
      </c>
      <c r="F880" s="17" t="s">
        <v>456</v>
      </c>
      <c r="G880" s="17" t="s">
        <v>2187</v>
      </c>
    </row>
    <row r="881" spans="1:7">
      <c r="A881" s="1" t="str">
        <f t="shared" si="0"/>
        <v>P</v>
      </c>
      <c r="B881" s="1" t="str">
        <f t="shared" si="1"/>
        <v>2015</v>
      </c>
      <c r="C881" s="1" t="s">
        <v>14</v>
      </c>
      <c r="D881" s="1"/>
      <c r="E881" s="16" t="s">
        <v>2188</v>
      </c>
      <c r="F881" s="17" t="s">
        <v>2189</v>
      </c>
      <c r="G881" s="17" t="s">
        <v>2190</v>
      </c>
    </row>
    <row r="882" spans="1:7">
      <c r="A882" s="1" t="str">
        <f t="shared" si="0"/>
        <v>P</v>
      </c>
      <c r="B882" s="1" t="str">
        <f t="shared" si="1"/>
        <v>2015</v>
      </c>
      <c r="C882" s="1" t="s">
        <v>14</v>
      </c>
      <c r="D882" s="1"/>
      <c r="E882" s="5" t="s">
        <v>2191</v>
      </c>
      <c r="F882" s="6" t="s">
        <v>2192</v>
      </c>
      <c r="G882" s="6" t="s">
        <v>2193</v>
      </c>
    </row>
    <row r="883" spans="1:7">
      <c r="A883" s="1" t="str">
        <f t="shared" si="0"/>
        <v>P</v>
      </c>
      <c r="B883" s="1" t="str">
        <f t="shared" si="1"/>
        <v>2015</v>
      </c>
      <c r="C883" s="1" t="s">
        <v>14</v>
      </c>
      <c r="D883" s="1"/>
      <c r="E883" s="16" t="s">
        <v>2194</v>
      </c>
      <c r="F883" s="17" t="s">
        <v>2195</v>
      </c>
      <c r="G883" s="17" t="s">
        <v>2193</v>
      </c>
    </row>
    <row r="884" spans="1:7">
      <c r="A884" s="1" t="str">
        <f t="shared" si="0"/>
        <v>P</v>
      </c>
      <c r="B884" s="1" t="str">
        <f t="shared" si="1"/>
        <v>2015</v>
      </c>
      <c r="C884" s="1" t="s">
        <v>14</v>
      </c>
      <c r="D884" s="1"/>
      <c r="E884" s="5" t="s">
        <v>2196</v>
      </c>
      <c r="F884" s="6" t="s">
        <v>1895</v>
      </c>
      <c r="G884" s="6" t="s">
        <v>2197</v>
      </c>
    </row>
    <row r="885" spans="1:7">
      <c r="A885" s="1" t="str">
        <f t="shared" si="0"/>
        <v>P</v>
      </c>
      <c r="B885" s="1" t="str">
        <f t="shared" si="1"/>
        <v>2015</v>
      </c>
      <c r="C885" s="1" t="s">
        <v>14</v>
      </c>
      <c r="D885" s="1"/>
      <c r="E885" s="16" t="s">
        <v>2198</v>
      </c>
      <c r="F885" s="17" t="s">
        <v>1615</v>
      </c>
      <c r="G885" s="17" t="s">
        <v>2199</v>
      </c>
    </row>
    <row r="886" spans="1:7">
      <c r="A886" s="1" t="str">
        <f t="shared" si="0"/>
        <v>U</v>
      </c>
      <c r="B886" s="1" t="str">
        <f t="shared" si="1"/>
        <v>2015</v>
      </c>
      <c r="C886" s="1" t="s">
        <v>137</v>
      </c>
      <c r="D886" s="1"/>
      <c r="E886" s="16" t="s">
        <v>2200</v>
      </c>
      <c r="F886" s="17" t="s">
        <v>2201</v>
      </c>
      <c r="G886" s="17" t="s">
        <v>2202</v>
      </c>
    </row>
    <row r="887" spans="1:7">
      <c r="A887" s="1" t="str">
        <f t="shared" si="0"/>
        <v>Kp</v>
      </c>
      <c r="B887" s="1" t="str">
        <f t="shared" si="1"/>
        <v>2015</v>
      </c>
      <c r="C887" s="9" t="s">
        <v>14</v>
      </c>
      <c r="D887" s="1"/>
      <c r="E887" s="16" t="s">
        <v>2203</v>
      </c>
      <c r="F887" s="17" t="s">
        <v>1791</v>
      </c>
      <c r="G887" s="17" t="s">
        <v>2204</v>
      </c>
    </row>
    <row r="888" spans="1:7">
      <c r="A888" s="1" t="str">
        <f t="shared" si="0"/>
        <v>SK</v>
      </c>
      <c r="B888" s="1" t="str">
        <f t="shared" si="1"/>
        <v>2015</v>
      </c>
      <c r="C888" s="9" t="s">
        <v>8</v>
      </c>
      <c r="D888" s="1"/>
      <c r="E888" s="5" t="s">
        <v>2205</v>
      </c>
      <c r="F888" s="6" t="s">
        <v>291</v>
      </c>
      <c r="G888" s="6" t="s">
        <v>2206</v>
      </c>
    </row>
    <row r="889" spans="1:7">
      <c r="A889" s="1" t="str">
        <f t="shared" si="0"/>
        <v>P</v>
      </c>
      <c r="B889" s="1" t="str">
        <f t="shared" si="1"/>
        <v>2015</v>
      </c>
      <c r="C889" s="1" t="s">
        <v>14</v>
      </c>
      <c r="D889" s="1"/>
      <c r="E889" s="5" t="s">
        <v>2207</v>
      </c>
      <c r="F889" s="6" t="s">
        <v>1895</v>
      </c>
      <c r="G889" s="6" t="s">
        <v>2208</v>
      </c>
    </row>
    <row r="890" spans="1:7">
      <c r="A890" s="1" t="str">
        <f t="shared" si="0"/>
        <v>P</v>
      </c>
      <c r="B890" s="1" t="str">
        <f t="shared" si="1"/>
        <v>2015</v>
      </c>
      <c r="C890" s="1" t="s">
        <v>14</v>
      </c>
      <c r="D890" s="1"/>
      <c r="E890" s="5" t="s">
        <v>2209</v>
      </c>
      <c r="F890" s="6" t="s">
        <v>1953</v>
      </c>
      <c r="G890" s="6" t="s">
        <v>2210</v>
      </c>
    </row>
    <row r="891" spans="1:7">
      <c r="A891" s="1" t="str">
        <f t="shared" si="0"/>
        <v>K</v>
      </c>
      <c r="B891" s="1" t="str">
        <f t="shared" si="1"/>
        <v>2015</v>
      </c>
      <c r="C891" s="1" t="s">
        <v>137</v>
      </c>
      <c r="D891" s="1"/>
      <c r="E891" s="16" t="s">
        <v>2211</v>
      </c>
      <c r="F891" s="17" t="s">
        <v>139</v>
      </c>
      <c r="G891" s="17" t="s">
        <v>2212</v>
      </c>
    </row>
    <row r="892" spans="1:7">
      <c r="A892" s="1" t="str">
        <f t="shared" si="0"/>
        <v>K</v>
      </c>
      <c r="B892" s="1" t="str">
        <f t="shared" si="1"/>
        <v>2015</v>
      </c>
      <c r="C892" s="1" t="s">
        <v>14</v>
      </c>
      <c r="D892" s="1"/>
      <c r="E892" s="16" t="s">
        <v>2213</v>
      </c>
      <c r="F892" s="17" t="s">
        <v>149</v>
      </c>
      <c r="G892" s="17" t="s">
        <v>2214</v>
      </c>
    </row>
    <row r="893" spans="1:7">
      <c r="A893" s="1" t="str">
        <f t="shared" si="0"/>
        <v>K</v>
      </c>
      <c r="B893" s="1" t="str">
        <f t="shared" si="1"/>
        <v>2015</v>
      </c>
      <c r="C893" s="9" t="s">
        <v>14</v>
      </c>
      <c r="D893" s="1"/>
      <c r="E893" s="5" t="s">
        <v>2215</v>
      </c>
      <c r="F893" s="6" t="s">
        <v>1791</v>
      </c>
      <c r="G893" s="6" t="s">
        <v>2216</v>
      </c>
    </row>
    <row r="894" spans="1:7">
      <c r="A894" s="1" t="str">
        <f t="shared" si="0"/>
        <v>Kp</v>
      </c>
      <c r="B894" s="1" t="str">
        <f t="shared" si="1"/>
        <v>2015</v>
      </c>
      <c r="C894" s="9" t="s">
        <v>14</v>
      </c>
      <c r="D894" s="1"/>
      <c r="E894" s="16" t="s">
        <v>2217</v>
      </c>
      <c r="F894" s="17" t="s">
        <v>1791</v>
      </c>
      <c r="G894" s="17" t="s">
        <v>2218</v>
      </c>
    </row>
    <row r="895" spans="1:7">
      <c r="A895" s="1" t="str">
        <f t="shared" si="0"/>
        <v>Kp</v>
      </c>
      <c r="B895" s="1" t="str">
        <f t="shared" si="1"/>
        <v>2015</v>
      </c>
      <c r="C895" s="9" t="s">
        <v>14</v>
      </c>
      <c r="D895" s="1"/>
      <c r="E895" s="16" t="s">
        <v>2219</v>
      </c>
      <c r="F895" s="17" t="s">
        <v>1791</v>
      </c>
      <c r="G895" s="17" t="s">
        <v>2220</v>
      </c>
    </row>
    <row r="896" spans="1:7">
      <c r="A896" s="1" t="str">
        <f t="shared" si="0"/>
        <v>P</v>
      </c>
      <c r="B896" s="1" t="str">
        <f t="shared" si="1"/>
        <v>2015</v>
      </c>
      <c r="C896" s="1" t="s">
        <v>14</v>
      </c>
      <c r="D896" s="1"/>
      <c r="E896" s="5" t="s">
        <v>2221</v>
      </c>
      <c r="F896" s="6" t="s">
        <v>1953</v>
      </c>
      <c r="G896" s="6" t="s">
        <v>2210</v>
      </c>
    </row>
    <row r="897" spans="1:7">
      <c r="A897" s="1" t="str">
        <f t="shared" si="0"/>
        <v>K</v>
      </c>
      <c r="B897" s="1" t="str">
        <f t="shared" si="1"/>
        <v>2015</v>
      </c>
      <c r="C897" s="1" t="s">
        <v>14</v>
      </c>
      <c r="D897" s="1"/>
      <c r="E897" s="16" t="s">
        <v>2222</v>
      </c>
      <c r="F897" s="17" t="s">
        <v>149</v>
      </c>
      <c r="G897" s="17" t="s">
        <v>2223</v>
      </c>
    </row>
    <row r="898" spans="1:7">
      <c r="A898" s="1" t="str">
        <f t="shared" si="0"/>
        <v>P</v>
      </c>
      <c r="B898" s="1" t="str">
        <f t="shared" si="1"/>
        <v>2015</v>
      </c>
      <c r="C898" s="1" t="s">
        <v>14</v>
      </c>
      <c r="D898" s="1"/>
      <c r="E898" s="16" t="s">
        <v>2224</v>
      </c>
      <c r="F898" s="17" t="s">
        <v>2225</v>
      </c>
      <c r="G898" s="17" t="s">
        <v>2226</v>
      </c>
    </row>
    <row r="899" spans="1:7">
      <c r="A899" s="1" t="str">
        <f t="shared" si="0"/>
        <v>P</v>
      </c>
      <c r="B899" s="1" t="str">
        <f t="shared" si="1"/>
        <v>2015</v>
      </c>
      <c r="C899" s="1" t="s">
        <v>14</v>
      </c>
      <c r="D899" s="1"/>
      <c r="E899" s="16" t="s">
        <v>2227</v>
      </c>
      <c r="F899" s="17" t="s">
        <v>2228</v>
      </c>
      <c r="G899" s="17" t="s">
        <v>2229</v>
      </c>
    </row>
    <row r="900" spans="1:7">
      <c r="A900" s="1" t="str">
        <f t="shared" si="0"/>
        <v>U</v>
      </c>
      <c r="B900" s="1" t="str">
        <f t="shared" si="1"/>
        <v>2015</v>
      </c>
      <c r="C900" s="1" t="s">
        <v>137</v>
      </c>
      <c r="D900" s="1"/>
      <c r="E900" s="16" t="s">
        <v>2230</v>
      </c>
      <c r="F900" s="17" t="s">
        <v>456</v>
      </c>
      <c r="G900" s="17" t="s">
        <v>2231</v>
      </c>
    </row>
    <row r="901" spans="1:7">
      <c r="A901" s="1" t="str">
        <f t="shared" si="0"/>
        <v>K</v>
      </c>
      <c r="B901" s="1" t="str">
        <f t="shared" si="1"/>
        <v>2015</v>
      </c>
      <c r="C901" s="1" t="s">
        <v>137</v>
      </c>
      <c r="D901" s="1"/>
      <c r="E901" s="16" t="s">
        <v>2232</v>
      </c>
      <c r="F901" s="17" t="s">
        <v>456</v>
      </c>
      <c r="G901" s="17" t="s">
        <v>2233</v>
      </c>
    </row>
    <row r="902" spans="1:7">
      <c r="A902" s="1" t="str">
        <f t="shared" si="0"/>
        <v>P</v>
      </c>
      <c r="B902" s="1" t="str">
        <f t="shared" si="1"/>
        <v>2015</v>
      </c>
      <c r="C902" s="1" t="s">
        <v>14</v>
      </c>
      <c r="D902" s="1"/>
      <c r="E902" s="16" t="s">
        <v>2234</v>
      </c>
      <c r="F902" s="17" t="s">
        <v>2235</v>
      </c>
      <c r="G902" s="17" t="s">
        <v>2236</v>
      </c>
    </row>
    <row r="903" spans="1:7">
      <c r="A903" s="1" t="str">
        <f t="shared" si="0"/>
        <v>P</v>
      </c>
      <c r="B903" s="1" t="str">
        <f t="shared" si="1"/>
        <v>2015</v>
      </c>
      <c r="C903" s="1" t="s">
        <v>14</v>
      </c>
      <c r="D903" s="1"/>
      <c r="E903" s="16" t="s">
        <v>2237</v>
      </c>
      <c r="F903" s="17" t="s">
        <v>2238</v>
      </c>
      <c r="G903" s="17" t="s">
        <v>2239</v>
      </c>
    </row>
    <row r="904" spans="1:7">
      <c r="A904" s="1" t="str">
        <f t="shared" si="0"/>
        <v>P</v>
      </c>
      <c r="B904" s="1" t="str">
        <f t="shared" si="1"/>
        <v>2015</v>
      </c>
      <c r="C904" s="1" t="s">
        <v>14</v>
      </c>
      <c r="D904" s="1"/>
      <c r="E904" s="5" t="s">
        <v>2240</v>
      </c>
      <c r="F904" s="6" t="s">
        <v>2241</v>
      </c>
      <c r="G904" s="6" t="s">
        <v>2210</v>
      </c>
    </row>
    <row r="905" spans="1:7">
      <c r="A905" s="1" t="str">
        <f t="shared" si="0"/>
        <v>P</v>
      </c>
      <c r="B905" s="1" t="str">
        <f t="shared" si="1"/>
        <v>2015</v>
      </c>
      <c r="C905" s="1" t="s">
        <v>14</v>
      </c>
      <c r="D905" s="1"/>
      <c r="E905" s="16" t="s">
        <v>2242</v>
      </c>
      <c r="F905" s="17" t="s">
        <v>2241</v>
      </c>
      <c r="G905" s="17" t="s">
        <v>2243</v>
      </c>
    </row>
    <row r="906" spans="1:7">
      <c r="A906" s="1" t="str">
        <f t="shared" si="0"/>
        <v>SK</v>
      </c>
      <c r="B906" s="1" t="str">
        <f t="shared" si="1"/>
        <v>2015</v>
      </c>
      <c r="C906" s="9" t="s">
        <v>8</v>
      </c>
      <c r="D906" s="1"/>
      <c r="E906" s="16" t="s">
        <v>2244</v>
      </c>
      <c r="F906" s="17" t="s">
        <v>2245</v>
      </c>
      <c r="G906" s="17" t="s">
        <v>2246</v>
      </c>
    </row>
    <row r="907" spans="1:7">
      <c r="A907" s="1" t="str">
        <f t="shared" si="0"/>
        <v>P</v>
      </c>
      <c r="B907" s="1" t="str">
        <f t="shared" si="1"/>
        <v>2015</v>
      </c>
      <c r="C907" s="1" t="s">
        <v>14</v>
      </c>
      <c r="D907" s="1"/>
      <c r="E907" s="16" t="s">
        <v>2247</v>
      </c>
      <c r="F907" s="17" t="s">
        <v>2248</v>
      </c>
      <c r="G907" s="17" t="s">
        <v>2210</v>
      </c>
    </row>
    <row r="908" spans="1:7">
      <c r="A908" s="1" t="str">
        <f t="shared" si="0"/>
        <v>K</v>
      </c>
      <c r="B908" s="1" t="str">
        <f t="shared" si="1"/>
        <v>2015</v>
      </c>
      <c r="C908" s="1" t="s">
        <v>14</v>
      </c>
      <c r="D908" s="1"/>
      <c r="E908" s="16" t="s">
        <v>2249</v>
      </c>
      <c r="F908" s="17" t="s">
        <v>149</v>
      </c>
      <c r="G908" s="17" t="s">
        <v>2250</v>
      </c>
    </row>
    <row r="909" spans="1:7">
      <c r="A909" s="1" t="str">
        <f t="shared" si="0"/>
        <v>K</v>
      </c>
      <c r="B909" s="1" t="str">
        <f t="shared" si="1"/>
        <v>2015</v>
      </c>
      <c r="C909" s="1" t="s">
        <v>14</v>
      </c>
      <c r="D909" s="1"/>
      <c r="E909" s="16" t="s">
        <v>2251</v>
      </c>
      <c r="F909" s="17" t="s">
        <v>735</v>
      </c>
      <c r="G909" s="17" t="s">
        <v>2252</v>
      </c>
    </row>
    <row r="910" spans="1:7">
      <c r="A910" s="1" t="str">
        <f t="shared" si="0"/>
        <v>P</v>
      </c>
      <c r="B910" s="1" t="str">
        <f t="shared" si="1"/>
        <v>2015</v>
      </c>
      <c r="C910" s="1" t="s">
        <v>14</v>
      </c>
      <c r="D910" s="1"/>
      <c r="E910" s="16" t="s">
        <v>2253</v>
      </c>
      <c r="F910" s="17" t="s">
        <v>2254</v>
      </c>
      <c r="G910" s="17" t="s">
        <v>2255</v>
      </c>
    </row>
    <row r="911" spans="1:7">
      <c r="A911" s="1" t="str">
        <f t="shared" si="0"/>
        <v>SK</v>
      </c>
      <c r="B911" s="1" t="str">
        <f t="shared" si="1"/>
        <v>2015</v>
      </c>
      <c r="C911" s="9" t="s">
        <v>8</v>
      </c>
      <c r="D911" s="1"/>
      <c r="E911" s="16" t="s">
        <v>2256</v>
      </c>
      <c r="F911" s="17" t="s">
        <v>864</v>
      </c>
      <c r="G911" s="17" t="s">
        <v>2257</v>
      </c>
    </row>
    <row r="912" spans="1:7">
      <c r="A912" s="1" t="str">
        <f t="shared" si="0"/>
        <v>P</v>
      </c>
      <c r="B912" s="1" t="str">
        <f t="shared" si="1"/>
        <v>2015</v>
      </c>
      <c r="C912" s="1" t="s">
        <v>14</v>
      </c>
      <c r="D912" s="1"/>
      <c r="E912" s="16" t="s">
        <v>2258</v>
      </c>
      <c r="F912" s="17" t="s">
        <v>2192</v>
      </c>
      <c r="G912" s="17" t="s">
        <v>2259</v>
      </c>
    </row>
    <row r="913" spans="1:7">
      <c r="A913" s="1" t="str">
        <f t="shared" si="0"/>
        <v>SK</v>
      </c>
      <c r="B913" s="1" t="str">
        <f t="shared" si="1"/>
        <v>2015</v>
      </c>
      <c r="C913" s="9" t="s">
        <v>8</v>
      </c>
      <c r="D913" s="1"/>
      <c r="E913" s="16" t="s">
        <v>2260</v>
      </c>
      <c r="F913" s="17" t="s">
        <v>2261</v>
      </c>
      <c r="G913" s="17" t="s">
        <v>2262</v>
      </c>
    </row>
    <row r="914" spans="1:7">
      <c r="A914" s="1" t="str">
        <f t="shared" si="0"/>
        <v>SK</v>
      </c>
      <c r="B914" s="1" t="str">
        <f t="shared" si="1"/>
        <v>2015</v>
      </c>
      <c r="C914" s="9" t="s">
        <v>8</v>
      </c>
      <c r="D914" s="1"/>
      <c r="E914" s="16" t="s">
        <v>2263</v>
      </c>
      <c r="F914" s="17" t="s">
        <v>2264</v>
      </c>
      <c r="G914" s="17" t="s">
        <v>2265</v>
      </c>
    </row>
    <row r="915" spans="1:7">
      <c r="A915" s="1" t="str">
        <f t="shared" si="0"/>
        <v>P</v>
      </c>
      <c r="B915" s="1" t="str">
        <f t="shared" si="1"/>
        <v>2015</v>
      </c>
      <c r="C915" s="1" t="s">
        <v>14</v>
      </c>
      <c r="D915" s="1"/>
      <c r="E915" s="5" t="s">
        <v>2266</v>
      </c>
      <c r="F915" s="6" t="s">
        <v>1953</v>
      </c>
      <c r="G915" s="6" t="s">
        <v>2267</v>
      </c>
    </row>
    <row r="916" spans="1:7">
      <c r="A916" s="1" t="str">
        <f t="shared" si="0"/>
        <v>P</v>
      </c>
      <c r="B916" s="1" t="str">
        <f t="shared" si="1"/>
        <v>2015</v>
      </c>
      <c r="C916" s="1" t="s">
        <v>14</v>
      </c>
      <c r="D916" s="1"/>
      <c r="E916" s="16" t="s">
        <v>2268</v>
      </c>
      <c r="F916" s="17" t="s">
        <v>2269</v>
      </c>
      <c r="G916" s="17" t="s">
        <v>2270</v>
      </c>
    </row>
    <row r="917" spans="1:7">
      <c r="A917" s="1" t="str">
        <f t="shared" si="0"/>
        <v>SK</v>
      </c>
      <c r="B917" s="1" t="str">
        <f t="shared" si="1"/>
        <v>2015</v>
      </c>
      <c r="C917" s="9" t="s">
        <v>8</v>
      </c>
      <c r="D917" s="1"/>
      <c r="E917" s="16" t="s">
        <v>2271</v>
      </c>
      <c r="F917" s="17" t="s">
        <v>1084</v>
      </c>
      <c r="G917" s="17" t="s">
        <v>2272</v>
      </c>
    </row>
    <row r="918" spans="1:7">
      <c r="A918" s="1" t="str">
        <f t="shared" si="0"/>
        <v>SK</v>
      </c>
      <c r="B918" s="1" t="str">
        <f t="shared" si="1"/>
        <v>2015</v>
      </c>
      <c r="C918" s="9" t="s">
        <v>8</v>
      </c>
      <c r="D918" s="1"/>
      <c r="E918" s="16" t="s">
        <v>2273</v>
      </c>
      <c r="F918" s="17" t="s">
        <v>2274</v>
      </c>
      <c r="G918" s="17" t="s">
        <v>2275</v>
      </c>
    </row>
    <row r="919" spans="1:7">
      <c r="A919" s="1" t="str">
        <f t="shared" si="0"/>
        <v>P</v>
      </c>
      <c r="B919" s="1" t="str">
        <f t="shared" si="1"/>
        <v>2015</v>
      </c>
      <c r="C919" s="1" t="s">
        <v>14</v>
      </c>
      <c r="D919" s="1"/>
      <c r="E919" s="5" t="s">
        <v>2276</v>
      </c>
      <c r="F919" s="6" t="s">
        <v>2241</v>
      </c>
      <c r="G919" s="6" t="s">
        <v>2277</v>
      </c>
    </row>
    <row r="920" spans="1:7">
      <c r="A920" s="1" t="str">
        <f t="shared" si="0"/>
        <v>P</v>
      </c>
      <c r="B920" s="1" t="str">
        <f t="shared" si="1"/>
        <v>2015</v>
      </c>
      <c r="C920" s="1" t="s">
        <v>14</v>
      </c>
      <c r="D920" s="1"/>
      <c r="E920" s="16" t="s">
        <v>2278</v>
      </c>
      <c r="F920" s="17" t="s">
        <v>1895</v>
      </c>
      <c r="G920" s="17" t="s">
        <v>2279</v>
      </c>
    </row>
    <row r="921" spans="1:7">
      <c r="A921" s="1" t="str">
        <f t="shared" si="0"/>
        <v>P</v>
      </c>
      <c r="B921" s="1" t="str">
        <f t="shared" si="1"/>
        <v>2015</v>
      </c>
      <c r="C921" s="1" t="s">
        <v>14</v>
      </c>
      <c r="D921" s="1"/>
      <c r="E921" s="16" t="s">
        <v>2280</v>
      </c>
      <c r="F921" s="17" t="s">
        <v>2281</v>
      </c>
      <c r="G921" s="17" t="s">
        <v>2282</v>
      </c>
    </row>
    <row r="922" spans="1:7">
      <c r="A922" s="1" t="str">
        <f t="shared" si="0"/>
        <v>SK</v>
      </c>
      <c r="B922" s="1" t="str">
        <f t="shared" si="1"/>
        <v>2015</v>
      </c>
      <c r="C922" s="1" t="s">
        <v>14</v>
      </c>
      <c r="D922" s="1"/>
      <c r="E922" s="16" t="s">
        <v>2283</v>
      </c>
      <c r="F922" s="17" t="s">
        <v>154</v>
      </c>
      <c r="G922" s="17" t="s">
        <v>2284</v>
      </c>
    </row>
    <row r="923" spans="1:7">
      <c r="A923" s="1" t="str">
        <f t="shared" si="0"/>
        <v>P</v>
      </c>
      <c r="B923" s="1" t="str">
        <f t="shared" si="1"/>
        <v>2015</v>
      </c>
      <c r="C923" s="1" t="s">
        <v>14</v>
      </c>
      <c r="D923" s="1"/>
      <c r="E923" s="16" t="s">
        <v>2285</v>
      </c>
      <c r="F923" s="17" t="s">
        <v>2286</v>
      </c>
      <c r="G923" s="17" t="s">
        <v>2287</v>
      </c>
    </row>
    <row r="924" spans="1:7">
      <c r="A924" s="1" t="str">
        <f t="shared" si="0"/>
        <v>P</v>
      </c>
      <c r="B924" s="1" t="str">
        <f t="shared" si="1"/>
        <v>2015</v>
      </c>
      <c r="C924" s="1" t="s">
        <v>14</v>
      </c>
      <c r="D924" s="1"/>
      <c r="E924" s="16" t="s">
        <v>2288</v>
      </c>
      <c r="F924" s="17" t="s">
        <v>1953</v>
      </c>
      <c r="G924" s="17" t="s">
        <v>2289</v>
      </c>
    </row>
    <row r="925" spans="1:7">
      <c r="A925" s="1" t="str">
        <f t="shared" si="0"/>
        <v>P</v>
      </c>
      <c r="B925" s="1" t="str">
        <f t="shared" si="1"/>
        <v>2015</v>
      </c>
      <c r="C925" s="1" t="s">
        <v>14</v>
      </c>
      <c r="D925" s="1"/>
      <c r="E925" s="5" t="s">
        <v>2290</v>
      </c>
      <c r="F925" s="6" t="s">
        <v>1953</v>
      </c>
      <c r="G925" s="6" t="s">
        <v>2267</v>
      </c>
    </row>
    <row r="926" spans="1:7">
      <c r="A926" s="1" t="str">
        <f t="shared" si="0"/>
        <v>P</v>
      </c>
      <c r="B926" s="1" t="str">
        <f t="shared" si="1"/>
        <v>2015</v>
      </c>
      <c r="C926" s="1" t="s">
        <v>14</v>
      </c>
      <c r="D926" s="1"/>
      <c r="E926" s="5" t="s">
        <v>2291</v>
      </c>
      <c r="F926" s="6" t="s">
        <v>1953</v>
      </c>
      <c r="G926" s="6" t="s">
        <v>2267</v>
      </c>
    </row>
    <row r="927" spans="1:7">
      <c r="A927" s="1" t="str">
        <f t="shared" si="0"/>
        <v>K</v>
      </c>
      <c r="B927" s="1" t="str">
        <f t="shared" si="1"/>
        <v>2015</v>
      </c>
      <c r="C927" s="1" t="s">
        <v>14</v>
      </c>
      <c r="D927" s="1"/>
      <c r="E927" s="16" t="s">
        <v>2292</v>
      </c>
      <c r="F927" s="17" t="s">
        <v>149</v>
      </c>
      <c r="G927" s="17" t="s">
        <v>2293</v>
      </c>
    </row>
    <row r="928" spans="1:7">
      <c r="A928" s="1" t="str">
        <f t="shared" si="0"/>
        <v>SK</v>
      </c>
      <c r="B928" s="1" t="str">
        <f t="shared" si="1"/>
        <v>2015</v>
      </c>
      <c r="C928" s="1" t="s">
        <v>74</v>
      </c>
      <c r="D928" s="1"/>
      <c r="E928" s="5" t="s">
        <v>2294</v>
      </c>
      <c r="F928" s="6" t="s">
        <v>2295</v>
      </c>
      <c r="G928" s="6" t="s">
        <v>2296</v>
      </c>
    </row>
    <row r="929" spans="1:7">
      <c r="A929" s="1" t="str">
        <f t="shared" si="0"/>
        <v>SK</v>
      </c>
      <c r="B929" s="1" t="str">
        <f t="shared" si="1"/>
        <v>2015</v>
      </c>
      <c r="C929" s="9" t="s">
        <v>8</v>
      </c>
      <c r="D929" s="1"/>
      <c r="E929" s="5" t="s">
        <v>2297</v>
      </c>
      <c r="F929" s="6" t="s">
        <v>2298</v>
      </c>
      <c r="G929" s="6" t="s">
        <v>2296</v>
      </c>
    </row>
    <row r="930" spans="1:7">
      <c r="A930" s="1" t="str">
        <f t="shared" si="0"/>
        <v>SK</v>
      </c>
      <c r="B930" s="1" t="str">
        <f t="shared" si="1"/>
        <v>2015</v>
      </c>
      <c r="C930" s="1" t="s">
        <v>74</v>
      </c>
      <c r="D930" s="1"/>
      <c r="E930" s="16" t="s">
        <v>2299</v>
      </c>
      <c r="F930" s="17" t="s">
        <v>2300</v>
      </c>
      <c r="G930" s="17" t="s">
        <v>2296</v>
      </c>
    </row>
    <row r="931" spans="1:7">
      <c r="A931" s="1" t="str">
        <f t="shared" si="0"/>
        <v>K</v>
      </c>
      <c r="B931" s="1" t="str">
        <f t="shared" si="1"/>
        <v>2015</v>
      </c>
      <c r="C931" s="1" t="s">
        <v>14</v>
      </c>
      <c r="D931" s="1"/>
      <c r="E931" s="16" t="s">
        <v>2301</v>
      </c>
      <c r="F931" s="17" t="s">
        <v>149</v>
      </c>
      <c r="G931" s="17" t="s">
        <v>2302</v>
      </c>
    </row>
    <row r="932" spans="1:7">
      <c r="A932" s="1" t="str">
        <f t="shared" si="0"/>
        <v>P</v>
      </c>
      <c r="B932" s="1" t="str">
        <f t="shared" si="1"/>
        <v>2015</v>
      </c>
      <c r="C932" s="1" t="s">
        <v>14</v>
      </c>
      <c r="D932" s="1"/>
      <c r="E932" s="5" t="s">
        <v>2303</v>
      </c>
      <c r="F932" s="6" t="s">
        <v>2241</v>
      </c>
      <c r="G932" s="6" t="s">
        <v>2277</v>
      </c>
    </row>
    <row r="933" spans="1:7">
      <c r="A933" s="1" t="str">
        <f t="shared" si="0"/>
        <v>P</v>
      </c>
      <c r="B933" s="1" t="str">
        <f t="shared" si="1"/>
        <v>2015</v>
      </c>
      <c r="C933" s="1" t="s">
        <v>14</v>
      </c>
      <c r="D933" s="1"/>
      <c r="E933" s="5" t="s">
        <v>2304</v>
      </c>
      <c r="F933" s="6" t="s">
        <v>1953</v>
      </c>
      <c r="G933" s="6" t="s">
        <v>2267</v>
      </c>
    </row>
    <row r="934" spans="1:7">
      <c r="A934" s="1" t="str">
        <f t="shared" si="0"/>
        <v>SK</v>
      </c>
      <c r="B934" s="1" t="str">
        <f t="shared" si="1"/>
        <v>2015</v>
      </c>
      <c r="C934" s="9" t="s">
        <v>8</v>
      </c>
      <c r="D934" s="1"/>
      <c r="E934" s="16" t="s">
        <v>2305</v>
      </c>
      <c r="F934" s="17" t="s">
        <v>1253</v>
      </c>
      <c r="G934" s="17" t="s">
        <v>2306</v>
      </c>
    </row>
    <row r="935" spans="1:7">
      <c r="A935" s="1" t="str">
        <f t="shared" si="0"/>
        <v>P</v>
      </c>
      <c r="B935" s="1" t="str">
        <f t="shared" si="1"/>
        <v>2015</v>
      </c>
      <c r="C935" s="1" t="s">
        <v>14</v>
      </c>
      <c r="D935" s="1"/>
      <c r="E935" s="5" t="s">
        <v>2307</v>
      </c>
      <c r="F935" s="6" t="s">
        <v>2286</v>
      </c>
      <c r="G935" s="6" t="s">
        <v>2308</v>
      </c>
    </row>
    <row r="936" spans="1:7">
      <c r="A936" s="1" t="str">
        <f t="shared" si="0"/>
        <v>P</v>
      </c>
      <c r="B936" s="1" t="str">
        <f t="shared" si="1"/>
        <v>2015</v>
      </c>
      <c r="C936" s="1" t="s">
        <v>14</v>
      </c>
      <c r="D936" s="1"/>
      <c r="E936" s="5" t="s">
        <v>2309</v>
      </c>
      <c r="F936" s="6" t="s">
        <v>2286</v>
      </c>
      <c r="G936" s="6" t="s">
        <v>2308</v>
      </c>
    </row>
    <row r="937" spans="1:7">
      <c r="A937" s="1" t="str">
        <f t="shared" si="0"/>
        <v>P</v>
      </c>
      <c r="B937" s="1" t="str">
        <f t="shared" si="1"/>
        <v>2015</v>
      </c>
      <c r="C937" s="1" t="s">
        <v>14</v>
      </c>
      <c r="D937" s="1"/>
      <c r="E937" s="5" t="s">
        <v>2310</v>
      </c>
      <c r="F937" s="6" t="s">
        <v>2311</v>
      </c>
      <c r="G937" s="6" t="s">
        <v>2308</v>
      </c>
    </row>
    <row r="938" spans="1:7">
      <c r="A938" s="1" t="str">
        <f t="shared" si="0"/>
        <v>P</v>
      </c>
      <c r="B938" s="1" t="str">
        <f t="shared" si="1"/>
        <v>2015</v>
      </c>
      <c r="C938" s="1" t="s">
        <v>14</v>
      </c>
      <c r="D938" s="1"/>
      <c r="E938" s="5" t="s">
        <v>2312</v>
      </c>
      <c r="F938" s="6" t="s">
        <v>2286</v>
      </c>
      <c r="G938" s="6" t="s">
        <v>2308</v>
      </c>
    </row>
    <row r="939" spans="1:7">
      <c r="A939" s="1" t="str">
        <f t="shared" si="0"/>
        <v>P</v>
      </c>
      <c r="B939" s="1" t="str">
        <f t="shared" si="1"/>
        <v>2015</v>
      </c>
      <c r="C939" s="1" t="s">
        <v>14</v>
      </c>
      <c r="D939" s="1"/>
      <c r="E939" s="16" t="s">
        <v>2313</v>
      </c>
      <c r="F939" s="17" t="s">
        <v>2314</v>
      </c>
      <c r="G939" s="17" t="s">
        <v>2315</v>
      </c>
    </row>
    <row r="940" spans="1:7">
      <c r="A940" s="1" t="str">
        <f t="shared" si="0"/>
        <v>P</v>
      </c>
      <c r="B940" s="1" t="str">
        <f t="shared" si="1"/>
        <v>2015</v>
      </c>
      <c r="C940" s="1" t="s">
        <v>14</v>
      </c>
      <c r="D940" s="1"/>
      <c r="E940" s="5" t="s">
        <v>2316</v>
      </c>
      <c r="F940" s="6" t="s">
        <v>2286</v>
      </c>
      <c r="G940" s="6" t="s">
        <v>2308</v>
      </c>
    </row>
    <row r="941" spans="1:7">
      <c r="A941" s="1" t="str">
        <f t="shared" si="0"/>
        <v>P</v>
      </c>
      <c r="B941" s="1" t="str">
        <f t="shared" si="1"/>
        <v>2015</v>
      </c>
      <c r="C941" s="1" t="s">
        <v>14</v>
      </c>
      <c r="D941" s="1"/>
      <c r="E941" s="16" t="s">
        <v>2317</v>
      </c>
      <c r="F941" s="17" t="s">
        <v>2318</v>
      </c>
      <c r="G941" s="17" t="s">
        <v>2308</v>
      </c>
    </row>
    <row r="942" spans="1:7">
      <c r="A942" s="1" t="str">
        <f t="shared" si="0"/>
        <v>P</v>
      </c>
      <c r="B942" s="1" t="str">
        <f t="shared" si="1"/>
        <v>2015</v>
      </c>
      <c r="C942" s="1" t="s">
        <v>14</v>
      </c>
      <c r="D942" s="1"/>
      <c r="E942" s="5" t="s">
        <v>2319</v>
      </c>
      <c r="F942" s="6" t="s">
        <v>2286</v>
      </c>
      <c r="G942" s="6" t="s">
        <v>2308</v>
      </c>
    </row>
    <row r="943" spans="1:7">
      <c r="A943" s="1" t="str">
        <f t="shared" si="0"/>
        <v>SK</v>
      </c>
      <c r="B943" s="1" t="str">
        <f t="shared" si="1"/>
        <v>2015</v>
      </c>
      <c r="C943" s="9" t="s">
        <v>8</v>
      </c>
      <c r="D943" s="1"/>
      <c r="E943" s="16" t="s">
        <v>2320</v>
      </c>
      <c r="F943" s="17" t="s">
        <v>2321</v>
      </c>
      <c r="G943" s="17" t="s">
        <v>2322</v>
      </c>
    </row>
    <row r="944" spans="1:7">
      <c r="A944" s="1" t="str">
        <f t="shared" si="0"/>
        <v>P</v>
      </c>
      <c r="B944" s="1" t="str">
        <f t="shared" si="1"/>
        <v>2015</v>
      </c>
      <c r="C944" s="1" t="s">
        <v>14</v>
      </c>
      <c r="D944" s="1"/>
      <c r="E944" s="5" t="s">
        <v>2323</v>
      </c>
      <c r="F944" s="6" t="s">
        <v>2286</v>
      </c>
      <c r="G944" s="6" t="s">
        <v>2308</v>
      </c>
    </row>
    <row r="945" spans="1:7">
      <c r="A945" s="1" t="str">
        <f t="shared" si="0"/>
        <v>P</v>
      </c>
      <c r="B945" s="1" t="str">
        <f t="shared" si="1"/>
        <v>2015</v>
      </c>
      <c r="C945" s="1" t="s">
        <v>14</v>
      </c>
      <c r="D945" s="1"/>
      <c r="E945" s="5" t="s">
        <v>2324</v>
      </c>
      <c r="F945" s="6" t="s">
        <v>2286</v>
      </c>
      <c r="G945" s="6" t="s">
        <v>2308</v>
      </c>
    </row>
    <row r="946" spans="1:7">
      <c r="A946" s="1" t="str">
        <f t="shared" si="0"/>
        <v>P</v>
      </c>
      <c r="B946" s="1" t="str">
        <f t="shared" si="1"/>
        <v>2015</v>
      </c>
      <c r="C946" s="1" t="s">
        <v>14</v>
      </c>
      <c r="D946" s="1"/>
      <c r="E946" s="5" t="s">
        <v>2325</v>
      </c>
      <c r="F946" s="6" t="s">
        <v>2286</v>
      </c>
      <c r="G946" s="6" t="s">
        <v>2308</v>
      </c>
    </row>
    <row r="947" spans="1:7">
      <c r="A947" s="1" t="str">
        <f t="shared" si="0"/>
        <v>P</v>
      </c>
      <c r="B947" s="1" t="str">
        <f t="shared" si="1"/>
        <v>2015</v>
      </c>
      <c r="C947" s="1" t="s">
        <v>14</v>
      </c>
      <c r="D947" s="1"/>
      <c r="E947" s="16" t="s">
        <v>2326</v>
      </c>
      <c r="F947" s="17" t="s">
        <v>2327</v>
      </c>
      <c r="G947" s="17" t="s">
        <v>2308</v>
      </c>
    </row>
    <row r="948" spans="1:7">
      <c r="A948" s="1" t="str">
        <f t="shared" si="0"/>
        <v>SK</v>
      </c>
      <c r="B948" s="1" t="str">
        <f t="shared" si="1"/>
        <v>2015</v>
      </c>
      <c r="C948" s="1" t="s">
        <v>14</v>
      </c>
      <c r="D948" s="1"/>
      <c r="E948" s="16" t="s">
        <v>2328</v>
      </c>
      <c r="F948" s="17" t="s">
        <v>154</v>
      </c>
      <c r="G948" s="17" t="s">
        <v>2329</v>
      </c>
    </row>
    <row r="949" spans="1:7">
      <c r="A949" s="1" t="str">
        <f t="shared" si="0"/>
        <v>P</v>
      </c>
      <c r="B949" s="1" t="str">
        <f t="shared" si="1"/>
        <v>2015</v>
      </c>
      <c r="C949" s="1" t="s">
        <v>14</v>
      </c>
      <c r="D949" s="1"/>
      <c r="E949" s="5" t="s">
        <v>2330</v>
      </c>
      <c r="F949" s="6" t="s">
        <v>2331</v>
      </c>
      <c r="G949" s="6" t="s">
        <v>2308</v>
      </c>
    </row>
    <row r="950" spans="1:7">
      <c r="A950" s="1" t="str">
        <f t="shared" si="0"/>
        <v>K</v>
      </c>
      <c r="B950" s="1" t="str">
        <f t="shared" si="1"/>
        <v>2015</v>
      </c>
      <c r="C950" s="1" t="s">
        <v>14</v>
      </c>
      <c r="D950" s="1"/>
      <c r="E950" s="16" t="s">
        <v>2332</v>
      </c>
      <c r="F950" s="17" t="s">
        <v>149</v>
      </c>
      <c r="G950" s="17" t="s">
        <v>2333</v>
      </c>
    </row>
    <row r="951" spans="1:7">
      <c r="A951" s="1" t="str">
        <f t="shared" si="0"/>
        <v>P</v>
      </c>
      <c r="B951" s="1" t="str">
        <f t="shared" si="1"/>
        <v>2015</v>
      </c>
      <c r="C951" s="1" t="s">
        <v>14</v>
      </c>
      <c r="D951" s="1"/>
      <c r="E951" s="5" t="s">
        <v>2334</v>
      </c>
      <c r="F951" s="6" t="s">
        <v>2335</v>
      </c>
      <c r="G951" s="6" t="s">
        <v>2336</v>
      </c>
    </row>
    <row r="952" spans="1:7">
      <c r="A952" s="1" t="str">
        <f t="shared" si="0"/>
        <v>U</v>
      </c>
      <c r="B952" s="1" t="str">
        <f t="shared" si="1"/>
        <v>2015</v>
      </c>
      <c r="C952" s="1" t="s">
        <v>14</v>
      </c>
      <c r="D952" s="1"/>
      <c r="E952" s="16" t="s">
        <v>2337</v>
      </c>
      <c r="F952" s="17" t="s">
        <v>2338</v>
      </c>
      <c r="G952" s="17" t="s">
        <v>2339</v>
      </c>
    </row>
    <row r="953" spans="1:7">
      <c r="A953" s="1" t="str">
        <f t="shared" si="0"/>
        <v>P</v>
      </c>
      <c r="B953" s="1" t="str">
        <f t="shared" si="1"/>
        <v>2015</v>
      </c>
      <c r="C953" s="1" t="s">
        <v>14</v>
      </c>
      <c r="D953" s="1"/>
      <c r="E953" s="5" t="s">
        <v>2340</v>
      </c>
      <c r="F953" s="6" t="s">
        <v>2341</v>
      </c>
      <c r="G953" s="6" t="s">
        <v>2342</v>
      </c>
    </row>
    <row r="954" spans="1:7">
      <c r="A954" s="1" t="str">
        <f t="shared" si="0"/>
        <v>K</v>
      </c>
      <c r="B954" s="1" t="str">
        <f t="shared" si="1"/>
        <v>2015</v>
      </c>
      <c r="C954" s="1" t="s">
        <v>14</v>
      </c>
      <c r="D954" s="1"/>
      <c r="E954" s="16" t="s">
        <v>2343</v>
      </c>
      <c r="F954" s="17" t="s">
        <v>2344</v>
      </c>
      <c r="G954" s="17" t="s">
        <v>2345</v>
      </c>
    </row>
    <row r="955" spans="1:7">
      <c r="A955" s="1" t="str">
        <f t="shared" si="0"/>
        <v>SK</v>
      </c>
      <c r="B955" s="1" t="str">
        <f t="shared" si="1"/>
        <v>2015</v>
      </c>
      <c r="C955" s="9" t="s">
        <v>8</v>
      </c>
      <c r="D955" s="1"/>
      <c r="E955" s="5" t="s">
        <v>2346</v>
      </c>
      <c r="F955" s="6" t="s">
        <v>141</v>
      </c>
      <c r="G955" s="6" t="s">
        <v>2347</v>
      </c>
    </row>
    <row r="956" spans="1:7">
      <c r="A956" s="1" t="str">
        <f t="shared" si="0"/>
        <v>SK</v>
      </c>
      <c r="B956" s="1" t="str">
        <f t="shared" si="1"/>
        <v>2015</v>
      </c>
      <c r="C956" s="9" t="s">
        <v>8</v>
      </c>
      <c r="D956" s="1"/>
      <c r="E956" s="16" t="s">
        <v>2348</v>
      </c>
      <c r="F956" s="17" t="s">
        <v>477</v>
      </c>
      <c r="G956" s="17" t="s">
        <v>2349</v>
      </c>
    </row>
    <row r="957" spans="1:7">
      <c r="A957" s="1" t="str">
        <f t="shared" si="0"/>
        <v>SK</v>
      </c>
      <c r="B957" s="1" t="str">
        <f t="shared" si="1"/>
        <v>2015</v>
      </c>
      <c r="C957" s="9" t="s">
        <v>8</v>
      </c>
      <c r="D957" s="1"/>
      <c r="E957" s="5" t="s">
        <v>2350</v>
      </c>
      <c r="F957" s="6" t="s">
        <v>246</v>
      </c>
      <c r="G957" s="6" t="s">
        <v>2351</v>
      </c>
    </row>
    <row r="958" spans="1:7">
      <c r="A958" s="1" t="str">
        <f t="shared" si="0"/>
        <v>P</v>
      </c>
      <c r="B958" s="1" t="str">
        <f t="shared" si="1"/>
        <v>2015</v>
      </c>
      <c r="C958" s="1" t="s">
        <v>14</v>
      </c>
      <c r="D958" s="1"/>
      <c r="E958" s="16" t="s">
        <v>2352</v>
      </c>
      <c r="F958" s="17" t="s">
        <v>2353</v>
      </c>
      <c r="G958" s="17" t="s">
        <v>2267</v>
      </c>
    </row>
    <row r="959" spans="1:7">
      <c r="A959" s="1" t="str">
        <f t="shared" si="0"/>
        <v>P</v>
      </c>
      <c r="B959" s="1" t="str">
        <f t="shared" si="1"/>
        <v>2015</v>
      </c>
      <c r="C959" s="1" t="s">
        <v>14</v>
      </c>
      <c r="D959" s="1"/>
      <c r="E959" s="16" t="s">
        <v>2354</v>
      </c>
      <c r="F959" s="17" t="s">
        <v>2355</v>
      </c>
      <c r="G959" s="17" t="s">
        <v>2342</v>
      </c>
    </row>
    <row r="960" spans="1:7">
      <c r="A960" s="1" t="str">
        <f t="shared" si="0"/>
        <v>P</v>
      </c>
      <c r="B960" s="1" t="str">
        <f t="shared" si="1"/>
        <v>2015</v>
      </c>
      <c r="C960" s="1" t="s">
        <v>14</v>
      </c>
      <c r="D960" s="1"/>
      <c r="E960" s="5" t="s">
        <v>2356</v>
      </c>
      <c r="F960" s="6" t="s">
        <v>2241</v>
      </c>
      <c r="G960" s="6" t="s">
        <v>2277</v>
      </c>
    </row>
    <row r="961" spans="1:7">
      <c r="A961" s="1" t="str">
        <f t="shared" si="0"/>
        <v>P</v>
      </c>
      <c r="B961" s="1" t="str">
        <f t="shared" si="1"/>
        <v>2015</v>
      </c>
      <c r="C961" s="1" t="s">
        <v>14</v>
      </c>
      <c r="D961" s="1"/>
      <c r="E961" s="16" t="s">
        <v>2357</v>
      </c>
      <c r="F961" s="17" t="s">
        <v>2022</v>
      </c>
      <c r="G961" s="17" t="s">
        <v>2358</v>
      </c>
    </row>
    <row r="962" spans="1:7">
      <c r="A962" s="1" t="str">
        <f t="shared" si="0"/>
        <v>SK</v>
      </c>
      <c r="B962" s="1" t="str">
        <f t="shared" si="1"/>
        <v>2015</v>
      </c>
      <c r="C962" s="9" t="s">
        <v>8</v>
      </c>
      <c r="D962" s="1"/>
      <c r="E962" s="16" t="s">
        <v>2359</v>
      </c>
      <c r="F962" s="17" t="s">
        <v>2360</v>
      </c>
      <c r="G962" s="17" t="s">
        <v>2361</v>
      </c>
    </row>
    <row r="963" spans="1:7">
      <c r="A963" s="1" t="str">
        <f t="shared" si="0"/>
        <v>SK</v>
      </c>
      <c r="B963" s="1" t="str">
        <f t="shared" si="1"/>
        <v>2015</v>
      </c>
      <c r="C963" s="9" t="s">
        <v>8</v>
      </c>
      <c r="D963" s="1"/>
      <c r="E963" s="5" t="s">
        <v>2362</v>
      </c>
      <c r="F963" s="6" t="s">
        <v>719</v>
      </c>
      <c r="G963" s="6" t="s">
        <v>2363</v>
      </c>
    </row>
    <row r="964" spans="1:7">
      <c r="A964" s="1" t="str">
        <f t="shared" si="0"/>
        <v>SK</v>
      </c>
      <c r="B964" s="1" t="str">
        <f t="shared" si="1"/>
        <v>2015</v>
      </c>
      <c r="C964" s="9" t="s">
        <v>8</v>
      </c>
      <c r="D964" s="1"/>
      <c r="E964" s="5" t="s">
        <v>2364</v>
      </c>
      <c r="F964" s="6" t="s">
        <v>719</v>
      </c>
      <c r="G964" s="6" t="s">
        <v>2363</v>
      </c>
    </row>
    <row r="965" spans="1:7">
      <c r="A965" s="1" t="str">
        <f t="shared" si="0"/>
        <v>SK</v>
      </c>
      <c r="B965" s="1" t="str">
        <f t="shared" si="1"/>
        <v>2015</v>
      </c>
      <c r="C965" s="9" t="s">
        <v>8</v>
      </c>
      <c r="D965" s="1"/>
      <c r="E965" s="5" t="s">
        <v>2365</v>
      </c>
      <c r="F965" s="6" t="s">
        <v>719</v>
      </c>
      <c r="G965" s="6" t="s">
        <v>2363</v>
      </c>
    </row>
    <row r="966" spans="1:7">
      <c r="A966" s="1" t="str">
        <f t="shared" si="0"/>
        <v>SK</v>
      </c>
      <c r="B966" s="1" t="str">
        <f t="shared" si="1"/>
        <v>2015</v>
      </c>
      <c r="C966" s="1" t="s">
        <v>14</v>
      </c>
      <c r="D966" s="1"/>
      <c r="E966" s="16" t="s">
        <v>2366</v>
      </c>
      <c r="F966" s="17" t="s">
        <v>154</v>
      </c>
      <c r="G966" s="17" t="s">
        <v>2367</v>
      </c>
    </row>
    <row r="967" spans="1:7">
      <c r="A967" s="1" t="str">
        <f t="shared" si="0"/>
        <v>U</v>
      </c>
      <c r="B967" s="1" t="str">
        <f t="shared" si="1"/>
        <v>2015</v>
      </c>
      <c r="C967" s="1" t="s">
        <v>14</v>
      </c>
      <c r="D967" s="1"/>
      <c r="E967" s="16" t="s">
        <v>2368</v>
      </c>
      <c r="F967" s="17" t="s">
        <v>149</v>
      </c>
      <c r="G967" s="17" t="s">
        <v>2369</v>
      </c>
    </row>
    <row r="968" spans="1:7">
      <c r="A968" s="1" t="str">
        <f t="shared" si="0"/>
        <v>P</v>
      </c>
      <c r="B968" s="1" t="str">
        <f t="shared" si="1"/>
        <v>2015</v>
      </c>
      <c r="C968" s="1" t="s">
        <v>14</v>
      </c>
      <c r="D968" s="1"/>
      <c r="E968" s="5" t="s">
        <v>2370</v>
      </c>
      <c r="F968" s="6" t="s">
        <v>2341</v>
      </c>
      <c r="G968" s="6" t="s">
        <v>2342</v>
      </c>
    </row>
    <row r="969" spans="1:7">
      <c r="A969" s="1" t="str">
        <f t="shared" si="0"/>
        <v>P</v>
      </c>
      <c r="B969" s="1" t="str">
        <f t="shared" si="1"/>
        <v>2015</v>
      </c>
      <c r="C969" s="1" t="s">
        <v>14</v>
      </c>
      <c r="D969" s="1"/>
      <c r="E969" s="5" t="s">
        <v>2371</v>
      </c>
      <c r="F969" s="6" t="s">
        <v>2372</v>
      </c>
      <c r="G969" s="6" t="s">
        <v>2342</v>
      </c>
    </row>
    <row r="970" spans="1:7">
      <c r="A970" s="1" t="str">
        <f t="shared" si="0"/>
        <v>P</v>
      </c>
      <c r="B970" s="1" t="str">
        <f t="shared" si="1"/>
        <v>2015</v>
      </c>
      <c r="C970" s="1" t="s">
        <v>14</v>
      </c>
      <c r="D970" s="1"/>
      <c r="E970" s="5" t="s">
        <v>2373</v>
      </c>
      <c r="F970" s="6" t="s">
        <v>2341</v>
      </c>
      <c r="G970" s="6" t="s">
        <v>2342</v>
      </c>
    </row>
    <row r="971" spans="1:7">
      <c r="A971" s="1" t="str">
        <f t="shared" si="0"/>
        <v>P</v>
      </c>
      <c r="B971" s="1" t="str">
        <f t="shared" si="1"/>
        <v>2015</v>
      </c>
      <c r="C971" s="1" t="s">
        <v>14</v>
      </c>
      <c r="D971" s="1"/>
      <c r="E971" s="5" t="s">
        <v>2374</v>
      </c>
      <c r="F971" s="6" t="s">
        <v>2341</v>
      </c>
      <c r="G971" s="6" t="s">
        <v>2342</v>
      </c>
    </row>
    <row r="972" spans="1:7">
      <c r="A972" s="1" t="str">
        <f t="shared" si="0"/>
        <v>P</v>
      </c>
      <c r="B972" s="1" t="str">
        <f t="shared" si="1"/>
        <v>2015</v>
      </c>
      <c r="C972" s="1" t="s">
        <v>14</v>
      </c>
      <c r="D972" s="1"/>
      <c r="E972" s="16" t="s">
        <v>2375</v>
      </c>
      <c r="F972" s="17" t="s">
        <v>2376</v>
      </c>
      <c r="G972" s="17" t="s">
        <v>2342</v>
      </c>
    </row>
    <row r="973" spans="1:7">
      <c r="A973" s="1" t="str">
        <f t="shared" si="0"/>
        <v>P</v>
      </c>
      <c r="B973" s="1" t="str">
        <f t="shared" si="1"/>
        <v>2015</v>
      </c>
      <c r="C973" s="1" t="s">
        <v>14</v>
      </c>
      <c r="D973" s="1"/>
      <c r="E973" s="16" t="s">
        <v>2377</v>
      </c>
      <c r="F973" s="17" t="s">
        <v>2378</v>
      </c>
      <c r="G973" s="17" t="s">
        <v>2379</v>
      </c>
    </row>
    <row r="974" spans="1:7">
      <c r="A974" s="1" t="str">
        <f t="shared" si="0"/>
        <v>SK</v>
      </c>
      <c r="B974" s="1" t="str">
        <f t="shared" si="1"/>
        <v>2015</v>
      </c>
      <c r="C974" s="1" t="s">
        <v>14</v>
      </c>
      <c r="D974" s="1"/>
      <c r="E974" s="5" t="s">
        <v>2380</v>
      </c>
      <c r="F974" s="6" t="s">
        <v>154</v>
      </c>
      <c r="G974" s="6" t="s">
        <v>2363</v>
      </c>
    </row>
    <row r="975" spans="1:7">
      <c r="A975" s="1" t="str">
        <f t="shared" si="0"/>
        <v>SK</v>
      </c>
      <c r="B975" s="1" t="str">
        <f t="shared" si="1"/>
        <v>2015</v>
      </c>
      <c r="C975" s="1" t="s">
        <v>14</v>
      </c>
      <c r="D975" s="1" t="s">
        <v>2381</v>
      </c>
      <c r="E975" s="16" t="s">
        <v>2382</v>
      </c>
      <c r="F975" s="17" t="s">
        <v>2383</v>
      </c>
      <c r="G975" s="17" t="s">
        <v>2363</v>
      </c>
    </row>
    <row r="976" spans="1:7">
      <c r="A976" s="1" t="str">
        <f t="shared" si="0"/>
        <v>P</v>
      </c>
      <c r="B976" s="1" t="str">
        <f t="shared" si="1"/>
        <v>2015</v>
      </c>
      <c r="C976" s="1" t="s">
        <v>14</v>
      </c>
      <c r="D976" s="1"/>
      <c r="E976" s="16" t="s">
        <v>2384</v>
      </c>
      <c r="F976" s="17" t="s">
        <v>2022</v>
      </c>
      <c r="G976" s="17" t="s">
        <v>2385</v>
      </c>
    </row>
    <row r="977" spans="1:7">
      <c r="A977" s="1" t="str">
        <f t="shared" si="0"/>
        <v>P</v>
      </c>
      <c r="B977" s="1" t="str">
        <f t="shared" si="1"/>
        <v>2015</v>
      </c>
      <c r="C977" s="1" t="s">
        <v>14</v>
      </c>
      <c r="D977" s="1"/>
      <c r="E977" s="5" t="s">
        <v>2386</v>
      </c>
      <c r="F977" s="6" t="s">
        <v>2387</v>
      </c>
      <c r="G977" s="6" t="s">
        <v>2342</v>
      </c>
    </row>
    <row r="978" spans="1:7">
      <c r="A978" s="1" t="str">
        <f t="shared" si="0"/>
        <v>P</v>
      </c>
      <c r="B978" s="1" t="str">
        <f t="shared" si="1"/>
        <v>2015</v>
      </c>
      <c r="C978" s="1" t="s">
        <v>14</v>
      </c>
      <c r="D978" s="1"/>
      <c r="E978" s="5" t="s">
        <v>2388</v>
      </c>
      <c r="F978" s="6" t="s">
        <v>2389</v>
      </c>
      <c r="G978" s="6" t="s">
        <v>2342</v>
      </c>
    </row>
    <row r="979" spans="1:7">
      <c r="A979" s="1" t="str">
        <f t="shared" si="0"/>
        <v>P</v>
      </c>
      <c r="B979" s="1" t="str">
        <f t="shared" si="1"/>
        <v>2015</v>
      </c>
      <c r="C979" s="1" t="s">
        <v>14</v>
      </c>
      <c r="D979" s="1"/>
      <c r="E979" s="5" t="s">
        <v>2390</v>
      </c>
      <c r="F979" s="6" t="s">
        <v>2391</v>
      </c>
      <c r="G979" s="6" t="s">
        <v>2342</v>
      </c>
    </row>
    <row r="980" spans="1:7">
      <c r="A980" s="1" t="str">
        <f t="shared" si="0"/>
        <v>P</v>
      </c>
      <c r="B980" s="1" t="str">
        <f t="shared" si="1"/>
        <v>2015</v>
      </c>
      <c r="C980" s="1" t="s">
        <v>14</v>
      </c>
      <c r="D980" s="1"/>
      <c r="E980" s="5" t="s">
        <v>2392</v>
      </c>
      <c r="F980" s="6" t="s">
        <v>2241</v>
      </c>
      <c r="G980" s="6" t="s">
        <v>2277</v>
      </c>
    </row>
    <row r="981" spans="1:7">
      <c r="A981" s="1" t="str">
        <f t="shared" si="0"/>
        <v>P</v>
      </c>
      <c r="B981" s="1" t="str">
        <f t="shared" si="1"/>
        <v>2015</v>
      </c>
      <c r="C981" s="1" t="s">
        <v>14</v>
      </c>
      <c r="D981" s="1"/>
      <c r="E981" s="16" t="s">
        <v>2393</v>
      </c>
      <c r="F981" s="17" t="s">
        <v>2394</v>
      </c>
      <c r="G981" s="17" t="s">
        <v>2277</v>
      </c>
    </row>
    <row r="982" spans="1:7">
      <c r="A982" s="1" t="str">
        <f t="shared" si="0"/>
        <v>K</v>
      </c>
      <c r="B982" s="1" t="str">
        <f t="shared" si="1"/>
        <v>2015</v>
      </c>
      <c r="C982" s="1" t="s">
        <v>14</v>
      </c>
      <c r="D982" s="1"/>
      <c r="E982" s="16" t="s">
        <v>2395</v>
      </c>
      <c r="F982" s="17" t="s">
        <v>149</v>
      </c>
      <c r="G982" s="17" t="s">
        <v>2396</v>
      </c>
    </row>
    <row r="983" spans="1:7">
      <c r="A983" s="1" t="str">
        <f t="shared" si="0"/>
        <v>Kp</v>
      </c>
      <c r="B983" s="1" t="str">
        <f t="shared" si="1"/>
        <v>2015</v>
      </c>
      <c r="C983" s="1" t="s">
        <v>14</v>
      </c>
      <c r="D983" s="1"/>
      <c r="E983" s="16" t="s">
        <v>2397</v>
      </c>
      <c r="F983" s="17" t="s">
        <v>274</v>
      </c>
      <c r="G983" s="17" t="s">
        <v>2398</v>
      </c>
    </row>
    <row r="984" spans="1:7">
      <c r="A984" s="1" t="str">
        <f t="shared" si="0"/>
        <v>K</v>
      </c>
      <c r="B984" s="1" t="str">
        <f t="shared" si="1"/>
        <v>2015</v>
      </c>
      <c r="C984" s="1" t="s">
        <v>14</v>
      </c>
      <c r="D984" s="1"/>
      <c r="E984" s="16" t="s">
        <v>2399</v>
      </c>
      <c r="F984" s="17" t="s">
        <v>398</v>
      </c>
      <c r="G984" s="17" t="s">
        <v>2400</v>
      </c>
    </row>
    <row r="985" spans="1:7">
      <c r="A985" s="1" t="str">
        <f t="shared" si="0"/>
        <v>P</v>
      </c>
      <c r="B985" s="1" t="str">
        <f t="shared" si="1"/>
        <v>2015</v>
      </c>
      <c r="C985" s="1" t="s">
        <v>14</v>
      </c>
      <c r="D985" s="1"/>
      <c r="E985" s="5" t="s">
        <v>2401</v>
      </c>
      <c r="F985" s="6" t="s">
        <v>2341</v>
      </c>
      <c r="G985" s="6" t="s">
        <v>2342</v>
      </c>
    </row>
    <row r="986" spans="1:7">
      <c r="A986" s="1" t="str">
        <f t="shared" si="0"/>
        <v>P</v>
      </c>
      <c r="B986" s="1" t="str">
        <f t="shared" si="1"/>
        <v>2015</v>
      </c>
      <c r="C986" s="1" t="s">
        <v>14</v>
      </c>
      <c r="D986" s="1"/>
      <c r="E986" s="5" t="s">
        <v>2402</v>
      </c>
      <c r="F986" s="6" t="s">
        <v>2403</v>
      </c>
      <c r="G986" s="6" t="s">
        <v>2342</v>
      </c>
    </row>
    <row r="987" spans="1:7">
      <c r="A987" s="1" t="str">
        <f t="shared" si="0"/>
        <v>P</v>
      </c>
      <c r="B987" s="1" t="str">
        <f t="shared" si="1"/>
        <v>2015</v>
      </c>
      <c r="C987" s="1" t="s">
        <v>14</v>
      </c>
      <c r="D987" s="1"/>
      <c r="E987" s="5" t="s">
        <v>2404</v>
      </c>
      <c r="F987" s="6" t="s">
        <v>2403</v>
      </c>
      <c r="G987" s="6" t="s">
        <v>2342</v>
      </c>
    </row>
    <row r="988" spans="1:7">
      <c r="A988" s="1" t="str">
        <f t="shared" si="0"/>
        <v>P</v>
      </c>
      <c r="B988" s="1" t="str">
        <f t="shared" si="1"/>
        <v>2015</v>
      </c>
      <c r="C988" s="1" t="s">
        <v>14</v>
      </c>
      <c r="D988" s="1"/>
      <c r="E988" s="5" t="s">
        <v>2405</v>
      </c>
      <c r="F988" s="6" t="s">
        <v>2341</v>
      </c>
      <c r="G988" s="6" t="s">
        <v>2342</v>
      </c>
    </row>
    <row r="989" spans="1:7">
      <c r="A989" s="1" t="str">
        <f t="shared" si="0"/>
        <v>P</v>
      </c>
      <c r="B989" s="1" t="str">
        <f t="shared" si="1"/>
        <v>2015</v>
      </c>
      <c r="C989" s="1" t="s">
        <v>14</v>
      </c>
      <c r="D989" s="1"/>
      <c r="E989" s="16" t="s">
        <v>2406</v>
      </c>
      <c r="F989" s="17" t="s">
        <v>2407</v>
      </c>
      <c r="G989" s="17" t="s">
        <v>2342</v>
      </c>
    </row>
    <row r="990" spans="1:7">
      <c r="A990" s="1" t="str">
        <f t="shared" si="0"/>
        <v>P</v>
      </c>
      <c r="B990" s="1" t="str">
        <f t="shared" si="1"/>
        <v>2015</v>
      </c>
      <c r="C990" s="1" t="s">
        <v>14</v>
      </c>
      <c r="D990" s="1"/>
      <c r="E990" s="5" t="s">
        <v>2408</v>
      </c>
      <c r="F990" s="6" t="s">
        <v>2409</v>
      </c>
      <c r="G990" s="6" t="s">
        <v>2342</v>
      </c>
    </row>
    <row r="991" spans="1:7">
      <c r="A991" s="1" t="str">
        <f t="shared" si="0"/>
        <v>P</v>
      </c>
      <c r="B991" s="1" t="str">
        <f t="shared" si="1"/>
        <v>2015</v>
      </c>
      <c r="C991" s="1" t="s">
        <v>14</v>
      </c>
      <c r="D991" s="1"/>
      <c r="E991" s="16" t="s">
        <v>2410</v>
      </c>
      <c r="F991" s="17" t="s">
        <v>2411</v>
      </c>
      <c r="G991" s="17" t="s">
        <v>2342</v>
      </c>
    </row>
    <row r="992" spans="1:7">
      <c r="A992" s="1" t="str">
        <f t="shared" si="0"/>
        <v>K</v>
      </c>
      <c r="B992" s="1" t="str">
        <f t="shared" si="1"/>
        <v>2015</v>
      </c>
      <c r="C992" s="1" t="s">
        <v>14</v>
      </c>
      <c r="D992" s="1"/>
      <c r="E992" s="16" t="s">
        <v>2412</v>
      </c>
      <c r="F992" s="17" t="s">
        <v>735</v>
      </c>
      <c r="G992" s="17" t="s">
        <v>2413</v>
      </c>
    </row>
    <row r="993" spans="1:7">
      <c r="A993" s="1" t="str">
        <f t="shared" si="0"/>
        <v>K</v>
      </c>
      <c r="B993" s="1" t="str">
        <f t="shared" si="1"/>
        <v>2015</v>
      </c>
      <c r="C993" s="9" t="s">
        <v>14</v>
      </c>
      <c r="D993" s="1"/>
      <c r="E993" s="16" t="s">
        <v>2414</v>
      </c>
      <c r="F993" s="17" t="s">
        <v>2415</v>
      </c>
      <c r="G993" s="17" t="s">
        <v>2416</v>
      </c>
    </row>
    <row r="994" spans="1:7">
      <c r="A994" s="1" t="str">
        <f t="shared" si="0"/>
        <v>P</v>
      </c>
      <c r="B994" s="1" t="str">
        <f t="shared" si="1"/>
        <v>2015</v>
      </c>
      <c r="C994" s="1" t="s">
        <v>14</v>
      </c>
      <c r="D994" s="1"/>
      <c r="E994" s="16" t="s">
        <v>2417</v>
      </c>
      <c r="F994" s="17" t="s">
        <v>2418</v>
      </c>
      <c r="G994" s="17" t="s">
        <v>2342</v>
      </c>
    </row>
    <row r="995" spans="1:7">
      <c r="A995" s="1" t="str">
        <f t="shared" si="0"/>
        <v>P</v>
      </c>
      <c r="B995" s="1" t="str">
        <f t="shared" si="1"/>
        <v>2015</v>
      </c>
      <c r="C995" s="1" t="s">
        <v>14</v>
      </c>
      <c r="D995" s="1"/>
      <c r="E995" s="5" t="s">
        <v>2419</v>
      </c>
      <c r="F995" s="6" t="s">
        <v>2286</v>
      </c>
      <c r="G995" s="6" t="s">
        <v>2420</v>
      </c>
    </row>
    <row r="996" spans="1:7">
      <c r="A996" s="1" t="str">
        <f t="shared" si="0"/>
        <v>P</v>
      </c>
      <c r="B996" s="1" t="str">
        <f t="shared" si="1"/>
        <v>2015</v>
      </c>
      <c r="C996" s="1" t="s">
        <v>14</v>
      </c>
      <c r="D996" s="1"/>
      <c r="E996" s="5" t="s">
        <v>2421</v>
      </c>
      <c r="F996" s="6" t="s">
        <v>2286</v>
      </c>
      <c r="G996" s="6" t="s">
        <v>2422</v>
      </c>
    </row>
    <row r="997" spans="1:7">
      <c r="A997" s="1" t="str">
        <f t="shared" si="0"/>
        <v>P</v>
      </c>
      <c r="B997" s="1" t="str">
        <f t="shared" si="1"/>
        <v>2015</v>
      </c>
      <c r="C997" s="1" t="s">
        <v>14</v>
      </c>
      <c r="D997" s="1"/>
      <c r="E997" s="5" t="s">
        <v>2423</v>
      </c>
      <c r="F997" s="6" t="s">
        <v>2286</v>
      </c>
      <c r="G997" s="6" t="s">
        <v>2308</v>
      </c>
    </row>
    <row r="998" spans="1:7">
      <c r="A998" s="1" t="str">
        <f t="shared" si="0"/>
        <v>P</v>
      </c>
      <c r="B998" s="1" t="str">
        <f t="shared" si="1"/>
        <v>2015</v>
      </c>
      <c r="C998" s="1" t="s">
        <v>14</v>
      </c>
      <c r="D998" s="1"/>
      <c r="E998" s="5" t="s">
        <v>2424</v>
      </c>
      <c r="F998" s="6" t="s">
        <v>2286</v>
      </c>
      <c r="G998" s="6" t="s">
        <v>2308</v>
      </c>
    </row>
    <row r="999" spans="1:7">
      <c r="A999" s="1" t="str">
        <f t="shared" si="0"/>
        <v>P</v>
      </c>
      <c r="B999" s="1" t="str">
        <f t="shared" si="1"/>
        <v>2015</v>
      </c>
      <c r="C999" s="1" t="s">
        <v>14</v>
      </c>
      <c r="D999" s="1"/>
      <c r="E999" s="16" t="s">
        <v>2425</v>
      </c>
      <c r="F999" s="17" t="s">
        <v>2318</v>
      </c>
      <c r="G999" s="17" t="s">
        <v>2308</v>
      </c>
    </row>
    <row r="1000" spans="1:7">
      <c r="A1000" s="1" t="str">
        <f t="shared" si="0"/>
        <v>P</v>
      </c>
      <c r="B1000" s="1" t="str">
        <f t="shared" si="1"/>
        <v>2015</v>
      </c>
      <c r="C1000" s="1" t="s">
        <v>14</v>
      </c>
      <c r="D1000" s="1"/>
      <c r="E1000" s="5" t="s">
        <v>2426</v>
      </c>
      <c r="F1000" s="6" t="s">
        <v>2341</v>
      </c>
      <c r="G1000" s="6" t="s">
        <v>2342</v>
      </c>
    </row>
    <row r="1001" spans="1:7">
      <c r="A1001" s="1" t="str">
        <f t="shared" si="0"/>
        <v>P</v>
      </c>
      <c r="B1001" s="1" t="str">
        <f t="shared" si="1"/>
        <v>2015</v>
      </c>
      <c r="C1001" s="1" t="s">
        <v>14</v>
      </c>
      <c r="D1001" s="1"/>
      <c r="E1001" s="5" t="s">
        <v>2427</v>
      </c>
      <c r="F1001" s="6" t="s">
        <v>2428</v>
      </c>
      <c r="G1001" s="6" t="s">
        <v>2342</v>
      </c>
    </row>
    <row r="1002" spans="1:7">
      <c r="A1002" s="1" t="str">
        <f t="shared" si="0"/>
        <v>P</v>
      </c>
      <c r="B1002" s="1" t="str">
        <f t="shared" si="1"/>
        <v>2015</v>
      </c>
      <c r="C1002" s="1" t="s">
        <v>14</v>
      </c>
      <c r="D1002" s="1"/>
      <c r="E1002" s="5" t="s">
        <v>2429</v>
      </c>
      <c r="F1002" s="6" t="s">
        <v>2341</v>
      </c>
      <c r="G1002" s="6" t="s">
        <v>2342</v>
      </c>
    </row>
    <row r="1003" spans="1:7">
      <c r="A1003" s="1" t="str">
        <f t="shared" si="0"/>
        <v>SK</v>
      </c>
      <c r="B1003" s="1" t="str">
        <f t="shared" si="1"/>
        <v>2015</v>
      </c>
      <c r="C1003" s="9" t="s">
        <v>8</v>
      </c>
      <c r="D1003" s="1"/>
      <c r="E1003" s="16" t="s">
        <v>2430</v>
      </c>
      <c r="F1003" s="17" t="s">
        <v>264</v>
      </c>
      <c r="G1003" s="17" t="s">
        <v>2431</v>
      </c>
    </row>
    <row r="1004" spans="1:7">
      <c r="A1004" s="1" t="str">
        <f t="shared" si="0"/>
        <v>P</v>
      </c>
      <c r="B1004" s="1" t="str">
        <f t="shared" si="1"/>
        <v>2015</v>
      </c>
      <c r="C1004" s="1" t="s">
        <v>14</v>
      </c>
      <c r="D1004" s="1"/>
      <c r="E1004" s="5" t="s">
        <v>2432</v>
      </c>
      <c r="F1004" s="6" t="s">
        <v>2341</v>
      </c>
      <c r="G1004" s="6" t="s">
        <v>2342</v>
      </c>
    </row>
    <row r="1005" spans="1:7">
      <c r="A1005" s="1" t="str">
        <f t="shared" si="0"/>
        <v>P</v>
      </c>
      <c r="B1005" s="1" t="str">
        <f t="shared" si="1"/>
        <v>2015</v>
      </c>
      <c r="C1005" s="1" t="s">
        <v>14</v>
      </c>
      <c r="D1005" s="1"/>
      <c r="E1005" s="5" t="s">
        <v>2433</v>
      </c>
      <c r="F1005" s="6" t="s">
        <v>2434</v>
      </c>
      <c r="G1005" s="6" t="s">
        <v>2342</v>
      </c>
    </row>
    <row r="1006" spans="1:7">
      <c r="A1006" s="1" t="str">
        <f t="shared" si="0"/>
        <v>P</v>
      </c>
      <c r="B1006" s="1" t="str">
        <f t="shared" si="1"/>
        <v>2015</v>
      </c>
      <c r="C1006" s="1" t="s">
        <v>14</v>
      </c>
      <c r="D1006" s="1"/>
      <c r="E1006" s="16" t="s">
        <v>2435</v>
      </c>
      <c r="F1006" s="17" t="s">
        <v>2436</v>
      </c>
      <c r="G1006" s="17" t="s">
        <v>2342</v>
      </c>
    </row>
    <row r="1007" spans="1:7">
      <c r="A1007" s="1" t="str">
        <f t="shared" si="0"/>
        <v>P</v>
      </c>
      <c r="B1007" s="1" t="str">
        <f t="shared" si="1"/>
        <v>2015</v>
      </c>
      <c r="C1007" s="1" t="s">
        <v>14</v>
      </c>
      <c r="D1007" s="1"/>
      <c r="E1007" s="5" t="s">
        <v>2437</v>
      </c>
      <c r="F1007" s="6" t="s">
        <v>2438</v>
      </c>
      <c r="G1007" s="6" t="s">
        <v>2342</v>
      </c>
    </row>
    <row r="1008" spans="1:7">
      <c r="A1008" s="1" t="str">
        <f t="shared" si="0"/>
        <v>P</v>
      </c>
      <c r="B1008" s="1" t="str">
        <f t="shared" si="1"/>
        <v>2015</v>
      </c>
      <c r="C1008" s="1" t="s">
        <v>14</v>
      </c>
      <c r="D1008" s="1"/>
      <c r="E1008" s="16" t="s">
        <v>2439</v>
      </c>
      <c r="F1008" s="17" t="s">
        <v>2440</v>
      </c>
      <c r="G1008" s="17" t="s">
        <v>2441</v>
      </c>
    </row>
    <row r="1009" spans="1:7">
      <c r="A1009" s="1" t="str">
        <f t="shared" si="0"/>
        <v>P</v>
      </c>
      <c r="B1009" s="1" t="str">
        <f t="shared" si="1"/>
        <v>2015</v>
      </c>
      <c r="C1009" s="1" t="s">
        <v>14</v>
      </c>
      <c r="D1009" s="1"/>
      <c r="E1009" s="5" t="s">
        <v>2442</v>
      </c>
      <c r="F1009" s="6" t="s">
        <v>2286</v>
      </c>
      <c r="G1009" s="6" t="s">
        <v>2443</v>
      </c>
    </row>
    <row r="1010" spans="1:7">
      <c r="A1010" s="1" t="str">
        <f t="shared" si="0"/>
        <v>P</v>
      </c>
      <c r="B1010" s="1" t="str">
        <f t="shared" si="1"/>
        <v>2015</v>
      </c>
      <c r="C1010" s="1" t="s">
        <v>14</v>
      </c>
      <c r="D1010" s="1"/>
      <c r="E1010" s="5" t="s">
        <v>2444</v>
      </c>
      <c r="F1010" s="6" t="s">
        <v>2341</v>
      </c>
      <c r="G1010" s="6" t="s">
        <v>2342</v>
      </c>
    </row>
    <row r="1011" spans="1:7">
      <c r="A1011" s="1" t="str">
        <f t="shared" si="0"/>
        <v>P</v>
      </c>
      <c r="B1011" s="1" t="str">
        <f t="shared" si="1"/>
        <v>2015</v>
      </c>
      <c r="C1011" s="1" t="s">
        <v>14</v>
      </c>
      <c r="D1011" s="1"/>
      <c r="E1011" s="5" t="s">
        <v>2445</v>
      </c>
      <c r="F1011" s="6" t="s">
        <v>2341</v>
      </c>
      <c r="G1011" s="6" t="s">
        <v>2342</v>
      </c>
    </row>
    <row r="1012" spans="1:7">
      <c r="A1012" s="1" t="str">
        <f t="shared" si="0"/>
        <v>P</v>
      </c>
      <c r="B1012" s="1" t="str">
        <f t="shared" si="1"/>
        <v>2015</v>
      </c>
      <c r="C1012" s="1" t="s">
        <v>14</v>
      </c>
      <c r="D1012" s="1"/>
      <c r="E1012" s="5" t="s">
        <v>2446</v>
      </c>
      <c r="F1012" s="6" t="s">
        <v>2286</v>
      </c>
      <c r="G1012" s="6" t="s">
        <v>2443</v>
      </c>
    </row>
    <row r="1013" spans="1:7">
      <c r="A1013" s="1" t="str">
        <f t="shared" si="0"/>
        <v>P</v>
      </c>
      <c r="B1013" s="1" t="str">
        <f t="shared" si="1"/>
        <v>2015</v>
      </c>
      <c r="C1013" s="1" t="s">
        <v>14</v>
      </c>
      <c r="D1013" s="1"/>
      <c r="E1013" s="5" t="s">
        <v>2447</v>
      </c>
      <c r="F1013" s="6" t="s">
        <v>2448</v>
      </c>
      <c r="G1013" s="6" t="s">
        <v>2342</v>
      </c>
    </row>
    <row r="1014" spans="1:7">
      <c r="A1014" s="1" t="str">
        <f t="shared" si="0"/>
        <v>P</v>
      </c>
      <c r="B1014" s="1" t="str">
        <f t="shared" si="1"/>
        <v>2015</v>
      </c>
      <c r="C1014" s="1" t="s">
        <v>14</v>
      </c>
      <c r="D1014" s="1"/>
      <c r="E1014" s="16" t="s">
        <v>2449</v>
      </c>
      <c r="F1014" s="17" t="s">
        <v>2450</v>
      </c>
      <c r="G1014" s="17" t="s">
        <v>2342</v>
      </c>
    </row>
    <row r="1015" spans="1:7">
      <c r="A1015" s="1" t="str">
        <f t="shared" si="0"/>
        <v>SK</v>
      </c>
      <c r="B1015" s="1" t="str">
        <f t="shared" si="1"/>
        <v>2015</v>
      </c>
      <c r="C1015" s="9" t="s">
        <v>8</v>
      </c>
      <c r="D1015" s="1"/>
      <c r="E1015" s="16" t="s">
        <v>2451</v>
      </c>
      <c r="F1015" s="17" t="s">
        <v>2452</v>
      </c>
      <c r="G1015" s="17" t="s">
        <v>2453</v>
      </c>
    </row>
    <row r="1016" spans="1:7">
      <c r="A1016" s="1" t="str">
        <f t="shared" si="0"/>
        <v>P</v>
      </c>
      <c r="B1016" s="1" t="str">
        <f t="shared" si="1"/>
        <v>2015</v>
      </c>
      <c r="C1016" s="1" t="s">
        <v>14</v>
      </c>
      <c r="D1016" s="1"/>
      <c r="E1016" s="5" t="s">
        <v>2454</v>
      </c>
      <c r="F1016" s="6" t="s">
        <v>2455</v>
      </c>
      <c r="G1016" s="6" t="s">
        <v>2456</v>
      </c>
    </row>
    <row r="1017" spans="1:7">
      <c r="A1017" s="1" t="str">
        <f t="shared" si="0"/>
        <v>P</v>
      </c>
      <c r="B1017" s="1" t="str">
        <f t="shared" si="1"/>
        <v>2015</v>
      </c>
      <c r="C1017" s="1" t="s">
        <v>14</v>
      </c>
      <c r="D1017" s="1"/>
      <c r="E1017" s="16" t="s">
        <v>2457</v>
      </c>
      <c r="F1017" s="17" t="s">
        <v>2428</v>
      </c>
      <c r="G1017" s="17" t="s">
        <v>2458</v>
      </c>
    </row>
    <row r="1018" spans="1:7">
      <c r="A1018" s="1" t="str">
        <f t="shared" si="0"/>
        <v>P</v>
      </c>
      <c r="B1018" s="1" t="str">
        <f t="shared" si="1"/>
        <v>2015</v>
      </c>
      <c r="C1018" s="1" t="s">
        <v>14</v>
      </c>
      <c r="D1018" s="1"/>
      <c r="E1018" s="16" t="s">
        <v>2459</v>
      </c>
      <c r="F1018" s="17" t="s">
        <v>2460</v>
      </c>
      <c r="G1018" s="17" t="s">
        <v>2461</v>
      </c>
    </row>
    <row r="1019" spans="1:7">
      <c r="A1019" s="1" t="str">
        <f t="shared" si="0"/>
        <v>SK</v>
      </c>
      <c r="B1019" s="1" t="str">
        <f t="shared" si="1"/>
        <v>2015</v>
      </c>
      <c r="C1019" s="9" t="s">
        <v>8</v>
      </c>
      <c r="D1019" s="1"/>
      <c r="E1019" s="16" t="s">
        <v>2462</v>
      </c>
      <c r="F1019" s="17" t="s">
        <v>2463</v>
      </c>
      <c r="G1019" s="17" t="s">
        <v>2464</v>
      </c>
    </row>
    <row r="1020" spans="1:7">
      <c r="A1020" s="1" t="str">
        <f t="shared" si="0"/>
        <v>P</v>
      </c>
      <c r="B1020" s="1" t="str">
        <f t="shared" si="1"/>
        <v>2015</v>
      </c>
      <c r="C1020" s="1" t="s">
        <v>14</v>
      </c>
      <c r="D1020" s="1"/>
      <c r="E1020" s="16" t="s">
        <v>2465</v>
      </c>
      <c r="F1020" s="17" t="s">
        <v>2192</v>
      </c>
      <c r="G1020" s="17" t="s">
        <v>2466</v>
      </c>
    </row>
    <row r="1021" spans="1:7">
      <c r="A1021" s="1" t="str">
        <f t="shared" si="0"/>
        <v>P</v>
      </c>
      <c r="B1021" s="1" t="str">
        <f t="shared" si="1"/>
        <v>2015</v>
      </c>
      <c r="C1021" s="1" t="s">
        <v>14</v>
      </c>
      <c r="D1021" s="1"/>
      <c r="E1021" s="5" t="s">
        <v>2467</v>
      </c>
      <c r="F1021" s="6" t="s">
        <v>2341</v>
      </c>
      <c r="G1021" s="6" t="s">
        <v>2342</v>
      </c>
    </row>
    <row r="1022" spans="1:7">
      <c r="A1022" s="1" t="str">
        <f t="shared" si="0"/>
        <v>P</v>
      </c>
      <c r="B1022" s="1" t="str">
        <f t="shared" si="1"/>
        <v>2015</v>
      </c>
      <c r="C1022" s="1" t="s">
        <v>14</v>
      </c>
      <c r="D1022" s="1"/>
      <c r="E1022" s="16" t="s">
        <v>2468</v>
      </c>
      <c r="F1022" s="17" t="s">
        <v>2094</v>
      </c>
      <c r="G1022" s="17" t="s">
        <v>2469</v>
      </c>
    </row>
    <row r="1023" spans="1:7">
      <c r="A1023" s="1" t="str">
        <f t="shared" si="0"/>
        <v>P</v>
      </c>
      <c r="B1023" s="1" t="str">
        <f t="shared" si="1"/>
        <v>2015</v>
      </c>
      <c r="C1023" s="1" t="s">
        <v>14</v>
      </c>
      <c r="D1023" s="1"/>
      <c r="E1023" s="5" t="s">
        <v>2470</v>
      </c>
      <c r="F1023" s="6" t="s">
        <v>2434</v>
      </c>
      <c r="G1023" s="6" t="s">
        <v>2342</v>
      </c>
    </row>
    <row r="1024" spans="1:7">
      <c r="A1024" s="1" t="str">
        <f t="shared" si="0"/>
        <v>P</v>
      </c>
      <c r="B1024" s="1" t="str">
        <f t="shared" si="1"/>
        <v>2015</v>
      </c>
      <c r="C1024" s="1" t="s">
        <v>14</v>
      </c>
      <c r="D1024" s="1"/>
      <c r="E1024" s="5" t="s">
        <v>2471</v>
      </c>
      <c r="F1024" s="6" t="s">
        <v>2472</v>
      </c>
      <c r="G1024" s="6" t="s">
        <v>2342</v>
      </c>
    </row>
    <row r="1025" spans="1:7">
      <c r="A1025" s="1" t="str">
        <f t="shared" si="0"/>
        <v>P</v>
      </c>
      <c r="B1025" s="1" t="str">
        <f t="shared" si="1"/>
        <v>2015</v>
      </c>
      <c r="C1025" s="1" t="s">
        <v>14</v>
      </c>
      <c r="D1025" s="1"/>
      <c r="E1025" s="5" t="s">
        <v>2473</v>
      </c>
      <c r="F1025" s="6" t="s">
        <v>2474</v>
      </c>
      <c r="G1025" s="6" t="s">
        <v>2342</v>
      </c>
    </row>
    <row r="1026" spans="1:7">
      <c r="A1026" s="1" t="str">
        <f t="shared" si="0"/>
        <v>P</v>
      </c>
      <c r="B1026" s="1" t="str">
        <f t="shared" si="1"/>
        <v>2015</v>
      </c>
      <c r="C1026" s="1" t="s">
        <v>14</v>
      </c>
      <c r="D1026" s="1"/>
      <c r="E1026" s="16" t="s">
        <v>2475</v>
      </c>
      <c r="F1026" s="17" t="s">
        <v>2476</v>
      </c>
      <c r="G1026" s="17" t="s">
        <v>2342</v>
      </c>
    </row>
    <row r="1027" spans="1:7">
      <c r="A1027" s="1" t="str">
        <f t="shared" si="0"/>
        <v>P</v>
      </c>
      <c r="B1027" s="1" t="str">
        <f t="shared" si="1"/>
        <v>2015</v>
      </c>
      <c r="C1027" s="1" t="s">
        <v>14</v>
      </c>
      <c r="D1027" s="1"/>
      <c r="E1027" s="5" t="s">
        <v>2477</v>
      </c>
      <c r="F1027" s="6" t="s">
        <v>2478</v>
      </c>
      <c r="G1027" s="6" t="s">
        <v>2342</v>
      </c>
    </row>
    <row r="1028" spans="1:7">
      <c r="A1028" s="1" t="str">
        <f t="shared" si="0"/>
        <v>P</v>
      </c>
      <c r="B1028" s="1" t="str">
        <f t="shared" si="1"/>
        <v>2015</v>
      </c>
      <c r="C1028" s="1" t="s">
        <v>14</v>
      </c>
      <c r="D1028" s="1"/>
      <c r="E1028" s="5" t="s">
        <v>2479</v>
      </c>
      <c r="F1028" s="6" t="s">
        <v>2478</v>
      </c>
      <c r="G1028" s="6" t="s">
        <v>2342</v>
      </c>
    </row>
    <row r="1029" spans="1:7">
      <c r="A1029" s="1" t="str">
        <f t="shared" si="0"/>
        <v>P</v>
      </c>
      <c r="B1029" s="1" t="str">
        <f t="shared" si="1"/>
        <v>2015</v>
      </c>
      <c r="C1029" s="1" t="s">
        <v>14</v>
      </c>
      <c r="D1029" s="1"/>
      <c r="E1029" s="5" t="s">
        <v>2480</v>
      </c>
      <c r="F1029" s="6" t="s">
        <v>2241</v>
      </c>
      <c r="G1029" s="6" t="s">
        <v>2481</v>
      </c>
    </row>
    <row r="1030" spans="1:7">
      <c r="A1030" s="1" t="str">
        <f t="shared" si="0"/>
        <v>P</v>
      </c>
      <c r="B1030" s="1" t="str">
        <f t="shared" si="1"/>
        <v>2015</v>
      </c>
      <c r="C1030" s="1" t="s">
        <v>14</v>
      </c>
      <c r="D1030" s="1"/>
      <c r="E1030" s="5" t="s">
        <v>2482</v>
      </c>
      <c r="F1030" s="6" t="s">
        <v>2434</v>
      </c>
      <c r="G1030" s="6" t="s">
        <v>2342</v>
      </c>
    </row>
    <row r="1031" spans="1:7">
      <c r="A1031" s="1" t="str">
        <f t="shared" si="0"/>
        <v>P</v>
      </c>
      <c r="B1031" s="1" t="str">
        <f t="shared" si="1"/>
        <v>2015</v>
      </c>
      <c r="C1031" s="1" t="s">
        <v>14</v>
      </c>
      <c r="D1031" s="1"/>
      <c r="E1031" s="16" t="s">
        <v>2483</v>
      </c>
      <c r="F1031" s="17" t="s">
        <v>2484</v>
      </c>
      <c r="G1031" s="17" t="s">
        <v>2342</v>
      </c>
    </row>
    <row r="1032" spans="1:7">
      <c r="A1032" s="1" t="str">
        <f t="shared" si="0"/>
        <v>K</v>
      </c>
      <c r="B1032" s="1" t="str">
        <f t="shared" si="1"/>
        <v>2015</v>
      </c>
      <c r="C1032" s="1" t="s">
        <v>14</v>
      </c>
      <c r="D1032" s="1"/>
      <c r="E1032" s="16" t="s">
        <v>2485</v>
      </c>
      <c r="F1032" s="17" t="s">
        <v>1471</v>
      </c>
      <c r="G1032" s="17" t="s">
        <v>2486</v>
      </c>
    </row>
    <row r="1033" spans="1:7">
      <c r="A1033" s="1" t="str">
        <f t="shared" si="0"/>
        <v>SK</v>
      </c>
      <c r="B1033" s="1" t="str">
        <f t="shared" si="1"/>
        <v>2015</v>
      </c>
      <c r="C1033" s="1" t="s">
        <v>14</v>
      </c>
      <c r="D1033" s="1"/>
      <c r="E1033" s="16" t="s">
        <v>2487</v>
      </c>
      <c r="F1033" s="17" t="s">
        <v>118</v>
      </c>
      <c r="G1033" s="17" t="s">
        <v>2488</v>
      </c>
    </row>
    <row r="1034" spans="1:7">
      <c r="A1034" s="1" t="str">
        <f t="shared" si="0"/>
        <v>SK</v>
      </c>
      <c r="B1034" s="1" t="str">
        <f t="shared" si="1"/>
        <v>2015</v>
      </c>
      <c r="C1034" s="9" t="s">
        <v>8</v>
      </c>
      <c r="D1034" s="1"/>
      <c r="E1034" s="16" t="s">
        <v>2489</v>
      </c>
      <c r="F1034" s="17" t="s">
        <v>2490</v>
      </c>
      <c r="G1034" s="17" t="s">
        <v>2491</v>
      </c>
    </row>
    <row r="1035" spans="1:7">
      <c r="A1035" s="1" t="str">
        <f t="shared" si="0"/>
        <v>K</v>
      </c>
      <c r="B1035" s="1" t="str">
        <f t="shared" si="1"/>
        <v>2015</v>
      </c>
      <c r="C1035" s="1" t="s">
        <v>14</v>
      </c>
      <c r="D1035" s="1"/>
      <c r="E1035" s="16" t="s">
        <v>2492</v>
      </c>
      <c r="F1035" s="17" t="s">
        <v>2493</v>
      </c>
      <c r="G1035" s="17" t="s">
        <v>2494</v>
      </c>
    </row>
    <row r="1036" spans="1:7">
      <c r="A1036" s="1" t="str">
        <f t="shared" si="0"/>
        <v>K</v>
      </c>
      <c r="B1036" s="1" t="str">
        <f t="shared" si="1"/>
        <v>2015</v>
      </c>
      <c r="C1036" s="1" t="s">
        <v>14</v>
      </c>
      <c r="D1036" s="1"/>
      <c r="E1036" s="5" t="s">
        <v>2495</v>
      </c>
      <c r="F1036" s="6" t="s">
        <v>149</v>
      </c>
      <c r="G1036" s="6" t="s">
        <v>2496</v>
      </c>
    </row>
    <row r="1037" spans="1:7">
      <c r="A1037" s="1" t="str">
        <f t="shared" si="0"/>
        <v>K</v>
      </c>
      <c r="B1037" s="1" t="str">
        <f t="shared" si="1"/>
        <v>2015</v>
      </c>
      <c r="C1037" s="1" t="s">
        <v>14</v>
      </c>
      <c r="D1037" s="1"/>
      <c r="E1037" s="16" t="s">
        <v>2497</v>
      </c>
      <c r="F1037" s="17" t="s">
        <v>2498</v>
      </c>
      <c r="G1037" s="17" t="s">
        <v>2499</v>
      </c>
    </row>
    <row r="1038" spans="1:7">
      <c r="A1038" s="1" t="str">
        <f t="shared" si="0"/>
        <v>P</v>
      </c>
      <c r="B1038" s="1" t="str">
        <f t="shared" si="1"/>
        <v>2015</v>
      </c>
      <c r="C1038" s="1" t="s">
        <v>14</v>
      </c>
      <c r="D1038" s="1"/>
      <c r="E1038" s="16" t="s">
        <v>2500</v>
      </c>
      <c r="F1038" s="17" t="s">
        <v>2501</v>
      </c>
      <c r="G1038" s="17" t="s">
        <v>2502</v>
      </c>
    </row>
    <row r="1039" spans="1:7">
      <c r="A1039" s="1" t="str">
        <f t="shared" si="0"/>
        <v>P</v>
      </c>
      <c r="B1039" s="1" t="str">
        <f t="shared" si="1"/>
        <v>2015</v>
      </c>
      <c r="C1039" s="1" t="s">
        <v>14</v>
      </c>
      <c r="D1039" s="1"/>
      <c r="E1039" s="5" t="s">
        <v>2503</v>
      </c>
      <c r="F1039" s="6" t="s">
        <v>2504</v>
      </c>
      <c r="G1039" s="6" t="s">
        <v>2342</v>
      </c>
    </row>
    <row r="1040" spans="1:7">
      <c r="A1040" s="1" t="str">
        <f t="shared" si="0"/>
        <v>P</v>
      </c>
      <c r="B1040" s="1" t="str">
        <f t="shared" si="1"/>
        <v>2015</v>
      </c>
      <c r="C1040" s="1" t="s">
        <v>14</v>
      </c>
      <c r="D1040" s="1"/>
      <c r="E1040" s="5" t="s">
        <v>2505</v>
      </c>
      <c r="F1040" s="6" t="s">
        <v>2506</v>
      </c>
      <c r="G1040" s="6" t="s">
        <v>2342</v>
      </c>
    </row>
    <row r="1041" spans="1:7">
      <c r="A1041" s="1" t="str">
        <f t="shared" si="0"/>
        <v>P</v>
      </c>
      <c r="B1041" s="1" t="str">
        <f t="shared" si="1"/>
        <v>2015</v>
      </c>
      <c r="C1041" s="1" t="s">
        <v>14</v>
      </c>
      <c r="D1041" s="1"/>
      <c r="E1041" s="5" t="s">
        <v>2507</v>
      </c>
      <c r="F1041" s="6" t="s">
        <v>2434</v>
      </c>
      <c r="G1041" s="6" t="s">
        <v>2508</v>
      </c>
    </row>
    <row r="1042" spans="1:7">
      <c r="A1042" s="1" t="str">
        <f t="shared" si="0"/>
        <v>P</v>
      </c>
      <c r="B1042" s="1" t="str">
        <f t="shared" si="1"/>
        <v>2015</v>
      </c>
      <c r="C1042" s="1" t="s">
        <v>14</v>
      </c>
      <c r="D1042" s="1"/>
      <c r="E1042" s="5" t="s">
        <v>2509</v>
      </c>
      <c r="F1042" s="6" t="s">
        <v>2434</v>
      </c>
      <c r="G1042" s="6" t="s">
        <v>2342</v>
      </c>
    </row>
    <row r="1043" spans="1:7">
      <c r="A1043" s="1" t="str">
        <f t="shared" si="0"/>
        <v>P</v>
      </c>
      <c r="B1043" s="1" t="str">
        <f t="shared" si="1"/>
        <v>2015</v>
      </c>
      <c r="C1043" s="1" t="s">
        <v>14</v>
      </c>
      <c r="D1043" s="1"/>
      <c r="E1043" s="5" t="s">
        <v>2510</v>
      </c>
      <c r="F1043" s="6" t="s">
        <v>2434</v>
      </c>
      <c r="G1043" s="6" t="s">
        <v>2342</v>
      </c>
    </row>
    <row r="1044" spans="1:7">
      <c r="A1044" s="1" t="str">
        <f t="shared" si="0"/>
        <v>P</v>
      </c>
      <c r="B1044" s="1" t="str">
        <f t="shared" si="1"/>
        <v>2015</v>
      </c>
      <c r="C1044" s="1" t="s">
        <v>14</v>
      </c>
      <c r="D1044" s="1"/>
      <c r="E1044" s="5" t="s">
        <v>2511</v>
      </c>
      <c r="F1044" s="6" t="s">
        <v>2434</v>
      </c>
      <c r="G1044" s="6" t="s">
        <v>2342</v>
      </c>
    </row>
    <row r="1045" spans="1:7">
      <c r="A1045" s="1" t="str">
        <f t="shared" si="0"/>
        <v>P</v>
      </c>
      <c r="B1045" s="1" t="str">
        <f t="shared" si="1"/>
        <v>2015</v>
      </c>
      <c r="C1045" s="1" t="s">
        <v>14</v>
      </c>
      <c r="D1045" s="1"/>
      <c r="E1045" s="16" t="s">
        <v>2512</v>
      </c>
      <c r="F1045" s="17" t="s">
        <v>2513</v>
      </c>
      <c r="G1045" s="17" t="s">
        <v>2514</v>
      </c>
    </row>
    <row r="1046" spans="1:7">
      <c r="A1046" s="1" t="str">
        <f t="shared" si="0"/>
        <v>P</v>
      </c>
      <c r="B1046" s="1" t="str">
        <f t="shared" si="1"/>
        <v>2015</v>
      </c>
      <c r="C1046" s="1" t="s">
        <v>14</v>
      </c>
      <c r="D1046" s="1"/>
      <c r="E1046" s="5" t="s">
        <v>2515</v>
      </c>
      <c r="F1046" s="6" t="s">
        <v>2434</v>
      </c>
      <c r="G1046" s="6" t="s">
        <v>2516</v>
      </c>
    </row>
    <row r="1047" spans="1:7">
      <c r="A1047" s="1" t="str">
        <f t="shared" si="0"/>
        <v>P</v>
      </c>
      <c r="B1047" s="1" t="str">
        <f t="shared" si="1"/>
        <v>2015</v>
      </c>
      <c r="C1047" s="1" t="s">
        <v>14</v>
      </c>
      <c r="D1047" s="1"/>
      <c r="E1047" s="16" t="s">
        <v>2517</v>
      </c>
      <c r="F1047" s="17" t="s">
        <v>2513</v>
      </c>
      <c r="G1047" s="17" t="s">
        <v>2342</v>
      </c>
    </row>
    <row r="1048" spans="1:7">
      <c r="A1048" s="1" t="str">
        <f t="shared" si="0"/>
        <v>P</v>
      </c>
      <c r="B1048" s="1" t="str">
        <f t="shared" si="1"/>
        <v>2015</v>
      </c>
      <c r="C1048" s="1" t="s">
        <v>14</v>
      </c>
      <c r="D1048" s="1"/>
      <c r="E1048" s="16" t="s">
        <v>2518</v>
      </c>
      <c r="F1048" s="17" t="s">
        <v>2519</v>
      </c>
      <c r="G1048" s="17" t="s">
        <v>2520</v>
      </c>
    </row>
    <row r="1049" spans="1:7">
      <c r="A1049" s="1" t="str">
        <f t="shared" si="0"/>
        <v>P</v>
      </c>
      <c r="B1049" s="1" t="str">
        <f t="shared" si="1"/>
        <v>2015</v>
      </c>
      <c r="C1049" s="1" t="s">
        <v>14</v>
      </c>
      <c r="D1049" s="1"/>
      <c r="E1049" s="5" t="s">
        <v>2521</v>
      </c>
      <c r="F1049" s="6" t="s">
        <v>2409</v>
      </c>
      <c r="G1049" s="6" t="s">
        <v>2342</v>
      </c>
    </row>
    <row r="1050" spans="1:7">
      <c r="A1050" s="1" t="str">
        <f t="shared" si="0"/>
        <v>P</v>
      </c>
      <c r="B1050" s="1" t="str">
        <f t="shared" si="1"/>
        <v>2015</v>
      </c>
      <c r="C1050" s="1" t="s">
        <v>14</v>
      </c>
      <c r="D1050" s="1"/>
      <c r="E1050" s="16" t="s">
        <v>2522</v>
      </c>
      <c r="F1050" s="17" t="s">
        <v>2523</v>
      </c>
      <c r="G1050" s="17" t="s">
        <v>2524</v>
      </c>
    </row>
    <row r="1051" spans="1:7">
      <c r="A1051" s="1" t="str">
        <f t="shared" si="0"/>
        <v>P</v>
      </c>
      <c r="B1051" s="1" t="str">
        <f t="shared" si="1"/>
        <v>2015</v>
      </c>
      <c r="C1051" s="1" t="s">
        <v>14</v>
      </c>
      <c r="D1051" s="1"/>
      <c r="E1051" s="16" t="s">
        <v>2525</v>
      </c>
      <c r="F1051" s="17" t="s">
        <v>2526</v>
      </c>
      <c r="G1051" s="17" t="s">
        <v>2443</v>
      </c>
    </row>
    <row r="1052" spans="1:7">
      <c r="A1052" s="1" t="str">
        <f t="shared" si="0"/>
        <v>P</v>
      </c>
      <c r="B1052" s="1" t="str">
        <f t="shared" si="1"/>
        <v>2015</v>
      </c>
      <c r="C1052" s="1" t="s">
        <v>14</v>
      </c>
      <c r="D1052" s="1"/>
      <c r="E1052" s="16" t="s">
        <v>2527</v>
      </c>
      <c r="F1052" s="17" t="s">
        <v>2409</v>
      </c>
      <c r="G1052" s="17" t="s">
        <v>2342</v>
      </c>
    </row>
    <row r="1053" spans="1:7">
      <c r="A1053" s="1" t="str">
        <f t="shared" si="0"/>
        <v>P</v>
      </c>
      <c r="B1053" s="1" t="str">
        <f t="shared" si="1"/>
        <v>2015</v>
      </c>
      <c r="C1053" s="1" t="s">
        <v>14</v>
      </c>
      <c r="D1053" s="1"/>
      <c r="E1053" s="16" t="s">
        <v>2528</v>
      </c>
      <c r="F1053" s="17" t="s">
        <v>2529</v>
      </c>
      <c r="G1053" s="17" t="s">
        <v>2342</v>
      </c>
    </row>
    <row r="1054" spans="1:7">
      <c r="A1054" s="1" t="str">
        <f t="shared" si="0"/>
        <v>SK</v>
      </c>
      <c r="B1054" s="1" t="str">
        <f t="shared" si="1"/>
        <v>2015</v>
      </c>
      <c r="C1054" s="9" t="s">
        <v>8</v>
      </c>
      <c r="D1054" s="1"/>
      <c r="E1054" s="5" t="s">
        <v>2530</v>
      </c>
      <c r="F1054" s="6" t="s">
        <v>2531</v>
      </c>
      <c r="G1054" s="6" t="s">
        <v>2532</v>
      </c>
    </row>
    <row r="1055" spans="1:7">
      <c r="A1055" s="1" t="str">
        <f t="shared" si="0"/>
        <v>K</v>
      </c>
      <c r="B1055" s="1" t="str">
        <f t="shared" si="1"/>
        <v>2015</v>
      </c>
      <c r="C1055" s="1" t="s">
        <v>14</v>
      </c>
      <c r="D1055" s="1"/>
      <c r="E1055" s="16" t="s">
        <v>2533</v>
      </c>
      <c r="F1055" s="17" t="s">
        <v>149</v>
      </c>
      <c r="G1055" s="17" t="s">
        <v>2534</v>
      </c>
    </row>
    <row r="1056" spans="1:7">
      <c r="A1056" s="1" t="str">
        <f t="shared" si="0"/>
        <v>P</v>
      </c>
      <c r="B1056" s="1" t="str">
        <f t="shared" si="1"/>
        <v>2015</v>
      </c>
      <c r="C1056" s="1" t="s">
        <v>14</v>
      </c>
      <c r="D1056" s="1"/>
      <c r="E1056" s="5" t="s">
        <v>2535</v>
      </c>
      <c r="F1056" s="6" t="s">
        <v>2241</v>
      </c>
      <c r="G1056" s="6" t="s">
        <v>2481</v>
      </c>
    </row>
    <row r="1057" spans="1:7">
      <c r="A1057" s="1" t="str">
        <f t="shared" si="0"/>
        <v>P</v>
      </c>
      <c r="B1057" s="1" t="str">
        <f t="shared" si="1"/>
        <v>2015</v>
      </c>
      <c r="C1057" s="1" t="s">
        <v>14</v>
      </c>
      <c r="D1057" s="1"/>
      <c r="E1057" s="5" t="s">
        <v>2536</v>
      </c>
      <c r="F1057" s="6" t="s">
        <v>2409</v>
      </c>
      <c r="G1057" s="6" t="s">
        <v>2537</v>
      </c>
    </row>
    <row r="1058" spans="1:7">
      <c r="A1058" s="1" t="str">
        <f t="shared" si="0"/>
        <v>P</v>
      </c>
      <c r="B1058" s="1" t="str">
        <f t="shared" si="1"/>
        <v>2015</v>
      </c>
      <c r="C1058" s="1" t="s">
        <v>14</v>
      </c>
      <c r="D1058" s="1"/>
      <c r="E1058" s="5" t="s">
        <v>2538</v>
      </c>
      <c r="F1058" s="6" t="s">
        <v>2434</v>
      </c>
      <c r="G1058" s="6" t="s">
        <v>2342</v>
      </c>
    </row>
    <row r="1059" spans="1:7">
      <c r="A1059" s="1" t="str">
        <f t="shared" si="0"/>
        <v>P</v>
      </c>
      <c r="B1059" s="1" t="str">
        <f t="shared" si="1"/>
        <v>2015</v>
      </c>
      <c r="C1059" s="1" t="s">
        <v>14</v>
      </c>
      <c r="D1059" s="1"/>
      <c r="E1059" s="5" t="s">
        <v>2539</v>
      </c>
      <c r="F1059" s="6" t="s">
        <v>2434</v>
      </c>
      <c r="G1059" s="6" t="s">
        <v>2342</v>
      </c>
    </row>
    <row r="1060" spans="1:7">
      <c r="A1060" s="1" t="str">
        <f t="shared" si="0"/>
        <v>P</v>
      </c>
      <c r="B1060" s="1" t="str">
        <f t="shared" si="1"/>
        <v>2015</v>
      </c>
      <c r="C1060" s="1" t="s">
        <v>14</v>
      </c>
      <c r="D1060" s="1"/>
      <c r="E1060" s="5" t="s">
        <v>2540</v>
      </c>
      <c r="F1060" s="6" t="s">
        <v>2434</v>
      </c>
      <c r="G1060" s="6" t="s">
        <v>2342</v>
      </c>
    </row>
    <row r="1061" spans="1:7">
      <c r="A1061" s="1" t="str">
        <f t="shared" si="0"/>
        <v>P</v>
      </c>
      <c r="B1061" s="1" t="str">
        <f t="shared" si="1"/>
        <v>2015</v>
      </c>
      <c r="C1061" s="1" t="s">
        <v>14</v>
      </c>
      <c r="D1061" s="1"/>
      <c r="E1061" s="5" t="s">
        <v>2541</v>
      </c>
      <c r="F1061" s="6" t="s">
        <v>2513</v>
      </c>
      <c r="G1061" s="6" t="s">
        <v>2342</v>
      </c>
    </row>
    <row r="1062" spans="1:7">
      <c r="A1062" s="1" t="str">
        <f t="shared" si="0"/>
        <v>K</v>
      </c>
      <c r="B1062" s="1" t="str">
        <f t="shared" si="1"/>
        <v>2015</v>
      </c>
      <c r="C1062" s="1" t="s">
        <v>137</v>
      </c>
      <c r="D1062" s="1"/>
      <c r="E1062" s="16" t="s">
        <v>2542</v>
      </c>
      <c r="F1062" s="17" t="s">
        <v>2543</v>
      </c>
      <c r="G1062" s="17" t="s">
        <v>2544</v>
      </c>
    </row>
    <row r="1063" spans="1:7">
      <c r="A1063" s="1" t="str">
        <f t="shared" si="0"/>
        <v>P</v>
      </c>
      <c r="B1063" s="1" t="str">
        <f t="shared" si="1"/>
        <v>2014</v>
      </c>
      <c r="C1063" s="1" t="s">
        <v>14</v>
      </c>
      <c r="D1063" s="1"/>
      <c r="E1063" s="5" t="s">
        <v>2545</v>
      </c>
      <c r="F1063" s="6" t="s">
        <v>2460</v>
      </c>
      <c r="G1063" s="6" t="s">
        <v>2546</v>
      </c>
    </row>
    <row r="1064" spans="1:7">
      <c r="A1064" s="1" t="str">
        <f t="shared" si="0"/>
        <v>SK</v>
      </c>
      <c r="B1064" s="1" t="str">
        <f t="shared" si="1"/>
        <v>2014</v>
      </c>
      <c r="C1064" s="9" t="s">
        <v>8</v>
      </c>
      <c r="D1064" s="1"/>
      <c r="E1064" s="16" t="s">
        <v>2547</v>
      </c>
      <c r="F1064" s="17" t="s">
        <v>2548</v>
      </c>
      <c r="G1064" s="17" t="s">
        <v>2549</v>
      </c>
    </row>
    <row r="1065" spans="1:7">
      <c r="A1065" s="1" t="str">
        <f t="shared" si="0"/>
        <v>SK</v>
      </c>
      <c r="B1065" s="1" t="str">
        <f t="shared" si="1"/>
        <v>2014</v>
      </c>
      <c r="C1065" s="9" t="s">
        <v>8</v>
      </c>
      <c r="D1065" s="1"/>
      <c r="E1065" s="16" t="s">
        <v>2550</v>
      </c>
      <c r="F1065" s="17" t="s">
        <v>2551</v>
      </c>
      <c r="G1065" s="17" t="s">
        <v>2351</v>
      </c>
    </row>
    <row r="1066" spans="1:7">
      <c r="A1066" s="1" t="str">
        <f t="shared" si="0"/>
        <v>SK</v>
      </c>
      <c r="B1066" s="1" t="str">
        <f t="shared" si="1"/>
        <v>2014</v>
      </c>
      <c r="C1066" s="1" t="s">
        <v>14</v>
      </c>
      <c r="D1066" s="1"/>
      <c r="E1066" s="5" t="s">
        <v>2552</v>
      </c>
      <c r="F1066" s="6" t="s">
        <v>2553</v>
      </c>
      <c r="G1066" s="6" t="s">
        <v>2554</v>
      </c>
    </row>
    <row r="1067" spans="1:7">
      <c r="A1067" s="1" t="str">
        <f t="shared" si="0"/>
        <v>P</v>
      </c>
      <c r="B1067" s="1" t="str">
        <f t="shared" si="1"/>
        <v>2014</v>
      </c>
      <c r="C1067" s="1" t="s">
        <v>14</v>
      </c>
      <c r="D1067" s="1"/>
      <c r="E1067" s="5" t="s">
        <v>2555</v>
      </c>
      <c r="F1067" s="6" t="s">
        <v>2460</v>
      </c>
      <c r="G1067" s="6" t="s">
        <v>2342</v>
      </c>
    </row>
    <row r="1068" spans="1:7">
      <c r="A1068" s="1" t="str">
        <f t="shared" si="0"/>
        <v>SK</v>
      </c>
      <c r="B1068" s="1" t="str">
        <f t="shared" si="1"/>
        <v>2014</v>
      </c>
      <c r="C1068" s="9" t="s">
        <v>8</v>
      </c>
      <c r="D1068" s="1"/>
      <c r="E1068" s="16" t="s">
        <v>2556</v>
      </c>
      <c r="F1068" s="17" t="s">
        <v>260</v>
      </c>
      <c r="G1068" s="17" t="s">
        <v>2557</v>
      </c>
    </row>
    <row r="1069" spans="1:7">
      <c r="A1069" s="1" t="str">
        <f t="shared" si="0"/>
        <v>P</v>
      </c>
      <c r="B1069" s="1" t="str">
        <f t="shared" si="1"/>
        <v>2014</v>
      </c>
      <c r="C1069" s="1" t="s">
        <v>14</v>
      </c>
      <c r="D1069" s="1"/>
      <c r="E1069" s="5" t="s">
        <v>2558</v>
      </c>
      <c r="F1069" s="6" t="s">
        <v>2559</v>
      </c>
      <c r="G1069" s="6" t="s">
        <v>2560</v>
      </c>
    </row>
    <row r="1070" spans="1:7">
      <c r="A1070" s="1" t="str">
        <f t="shared" si="0"/>
        <v>P</v>
      </c>
      <c r="B1070" s="1" t="str">
        <f t="shared" si="1"/>
        <v>2014</v>
      </c>
      <c r="C1070" s="1" t="s">
        <v>14</v>
      </c>
      <c r="D1070" s="1"/>
      <c r="E1070" s="5" t="s">
        <v>2561</v>
      </c>
      <c r="F1070" s="6" t="s">
        <v>2434</v>
      </c>
      <c r="G1070" s="6" t="s">
        <v>2342</v>
      </c>
    </row>
    <row r="1071" spans="1:7">
      <c r="A1071" s="1" t="str">
        <f t="shared" si="0"/>
        <v>P</v>
      </c>
      <c r="B1071" s="1" t="str">
        <f t="shared" si="1"/>
        <v>2014</v>
      </c>
      <c r="C1071" s="1" t="s">
        <v>14</v>
      </c>
      <c r="D1071" s="1"/>
      <c r="E1071" s="5" t="s">
        <v>2562</v>
      </c>
      <c r="F1071" s="6" t="s">
        <v>2434</v>
      </c>
      <c r="G1071" s="6" t="s">
        <v>2342</v>
      </c>
    </row>
    <row r="1072" spans="1:7">
      <c r="A1072" s="1" t="str">
        <f t="shared" si="0"/>
        <v>P</v>
      </c>
      <c r="B1072" s="1" t="str">
        <f t="shared" si="1"/>
        <v>2014</v>
      </c>
      <c r="C1072" s="1" t="s">
        <v>14</v>
      </c>
      <c r="D1072" s="1"/>
      <c r="E1072" s="5" t="s">
        <v>2563</v>
      </c>
      <c r="F1072" s="6" t="s">
        <v>2434</v>
      </c>
      <c r="G1072" s="6" t="s">
        <v>2342</v>
      </c>
    </row>
    <row r="1073" spans="1:7">
      <c r="A1073" s="1" t="str">
        <f t="shared" si="0"/>
        <v>P</v>
      </c>
      <c r="B1073" s="1" t="str">
        <f t="shared" si="1"/>
        <v>2014</v>
      </c>
      <c r="C1073" s="1" t="s">
        <v>14</v>
      </c>
      <c r="D1073" s="1"/>
      <c r="E1073" s="16" t="s">
        <v>2564</v>
      </c>
      <c r="F1073" s="17" t="s">
        <v>2513</v>
      </c>
      <c r="G1073" s="17" t="s">
        <v>2342</v>
      </c>
    </row>
    <row r="1074" spans="1:7">
      <c r="A1074" s="1" t="str">
        <f t="shared" si="0"/>
        <v>P</v>
      </c>
      <c r="B1074" s="1" t="str">
        <f t="shared" si="1"/>
        <v>2014</v>
      </c>
      <c r="C1074" s="1" t="s">
        <v>14</v>
      </c>
      <c r="D1074" s="1"/>
      <c r="E1074" s="5" t="s">
        <v>2565</v>
      </c>
      <c r="F1074" s="6" t="s">
        <v>2566</v>
      </c>
      <c r="G1074" s="6" t="s">
        <v>2342</v>
      </c>
    </row>
    <row r="1075" spans="1:7">
      <c r="A1075" s="1" t="str">
        <f t="shared" si="0"/>
        <v>SK</v>
      </c>
      <c r="B1075" s="1" t="str">
        <f t="shared" si="1"/>
        <v>2014</v>
      </c>
      <c r="C1075" s="9" t="s">
        <v>8</v>
      </c>
      <c r="D1075" s="1"/>
      <c r="E1075" s="16" t="s">
        <v>2567</v>
      </c>
      <c r="F1075" s="17" t="s">
        <v>2568</v>
      </c>
      <c r="G1075" s="17" t="s">
        <v>2532</v>
      </c>
    </row>
    <row r="1076" spans="1:7">
      <c r="A1076" s="1" t="str">
        <f t="shared" si="0"/>
        <v>P</v>
      </c>
      <c r="B1076" s="1" t="str">
        <f t="shared" si="1"/>
        <v>2014</v>
      </c>
      <c r="C1076" s="1" t="s">
        <v>14</v>
      </c>
      <c r="D1076" s="1"/>
      <c r="E1076" s="5" t="s">
        <v>2569</v>
      </c>
      <c r="F1076" s="6" t="s">
        <v>2570</v>
      </c>
      <c r="G1076" s="6" t="s">
        <v>2571</v>
      </c>
    </row>
    <row r="1077" spans="1:7">
      <c r="A1077" s="1" t="str">
        <f t="shared" si="0"/>
        <v>P</v>
      </c>
      <c r="B1077" s="1" t="str">
        <f t="shared" si="1"/>
        <v>2014</v>
      </c>
      <c r="C1077" s="1" t="s">
        <v>14</v>
      </c>
      <c r="D1077" s="1"/>
      <c r="E1077" s="5" t="s">
        <v>2572</v>
      </c>
      <c r="F1077" s="6" t="s">
        <v>2573</v>
      </c>
      <c r="G1077" s="6" t="s">
        <v>2342</v>
      </c>
    </row>
    <row r="1078" spans="1:7">
      <c r="A1078" s="1" t="str">
        <f t="shared" si="0"/>
        <v>P</v>
      </c>
      <c r="B1078" s="1" t="str">
        <f t="shared" si="1"/>
        <v>2014</v>
      </c>
      <c r="C1078" s="1" t="s">
        <v>14</v>
      </c>
      <c r="D1078" s="1"/>
      <c r="E1078" s="16" t="s">
        <v>2574</v>
      </c>
      <c r="F1078" s="17" t="s">
        <v>2575</v>
      </c>
      <c r="G1078" s="17" t="s">
        <v>2481</v>
      </c>
    </row>
    <row r="1079" spans="1:7">
      <c r="A1079" s="1" t="str">
        <f t="shared" si="0"/>
        <v>P</v>
      </c>
      <c r="B1079" s="1" t="str">
        <f t="shared" si="1"/>
        <v>2014</v>
      </c>
      <c r="C1079" s="1" t="s">
        <v>14</v>
      </c>
      <c r="D1079" s="1"/>
      <c r="E1079" s="5" t="s">
        <v>2576</v>
      </c>
      <c r="F1079" s="6" t="s">
        <v>2577</v>
      </c>
      <c r="G1079" s="6" t="s">
        <v>2578</v>
      </c>
    </row>
    <row r="1080" spans="1:7">
      <c r="A1080" s="1" t="str">
        <f t="shared" si="0"/>
        <v>K</v>
      </c>
      <c r="B1080" s="1" t="str">
        <f t="shared" si="1"/>
        <v>2014</v>
      </c>
      <c r="C1080" s="9" t="s">
        <v>14</v>
      </c>
      <c r="D1080" s="1"/>
      <c r="E1080" s="16" t="s">
        <v>2579</v>
      </c>
      <c r="F1080" s="17" t="s">
        <v>2580</v>
      </c>
      <c r="G1080" s="17" t="s">
        <v>2581</v>
      </c>
    </row>
    <row r="1081" spans="1:7">
      <c r="A1081" s="1" t="str">
        <f t="shared" si="0"/>
        <v>K</v>
      </c>
      <c r="B1081" s="1" t="str">
        <f t="shared" si="1"/>
        <v>2014</v>
      </c>
      <c r="C1081" s="1" t="s">
        <v>14</v>
      </c>
      <c r="D1081" s="1"/>
      <c r="E1081" s="16" t="s">
        <v>2582</v>
      </c>
      <c r="F1081" s="17" t="s">
        <v>149</v>
      </c>
      <c r="G1081" s="17" t="s">
        <v>2583</v>
      </c>
    </row>
    <row r="1082" spans="1:7">
      <c r="A1082" s="1" t="str">
        <f t="shared" si="0"/>
        <v>K</v>
      </c>
      <c r="B1082" s="1" t="str">
        <f t="shared" si="1"/>
        <v>2014</v>
      </c>
      <c r="C1082" s="1" t="s">
        <v>14</v>
      </c>
      <c r="D1082" s="1"/>
      <c r="E1082" s="16" t="s">
        <v>2584</v>
      </c>
      <c r="F1082" s="17" t="s">
        <v>1574</v>
      </c>
      <c r="G1082" s="17" t="s">
        <v>2585</v>
      </c>
    </row>
    <row r="1083" spans="1:7">
      <c r="A1083" s="1" t="str">
        <f t="shared" si="0"/>
        <v>P</v>
      </c>
      <c r="B1083" s="1" t="str">
        <f t="shared" si="1"/>
        <v>2014</v>
      </c>
      <c r="C1083" s="1" t="s">
        <v>14</v>
      </c>
      <c r="D1083" s="1"/>
      <c r="E1083" s="16" t="s">
        <v>2586</v>
      </c>
      <c r="F1083" s="17" t="s">
        <v>2587</v>
      </c>
      <c r="G1083" s="17" t="s">
        <v>2588</v>
      </c>
    </row>
    <row r="1084" spans="1:7">
      <c r="A1084" s="1" t="str">
        <f t="shared" si="0"/>
        <v>P</v>
      </c>
      <c r="B1084" s="1" t="str">
        <f t="shared" si="1"/>
        <v>2014</v>
      </c>
      <c r="C1084" s="1" t="s">
        <v>14</v>
      </c>
      <c r="D1084" s="1"/>
      <c r="E1084" s="16" t="s">
        <v>2589</v>
      </c>
      <c r="F1084" s="17" t="s">
        <v>2590</v>
      </c>
      <c r="G1084" s="17" t="s">
        <v>2342</v>
      </c>
    </row>
    <row r="1085" spans="1:7">
      <c r="A1085" s="1" t="str">
        <f t="shared" si="0"/>
        <v>SK</v>
      </c>
      <c r="B1085" s="1" t="str">
        <f t="shared" si="1"/>
        <v>2014</v>
      </c>
      <c r="C1085" s="9" t="s">
        <v>8</v>
      </c>
      <c r="D1085" s="1"/>
      <c r="E1085" s="16" t="s">
        <v>2591</v>
      </c>
      <c r="F1085" s="17" t="s">
        <v>2592</v>
      </c>
      <c r="G1085" s="17" t="s">
        <v>2593</v>
      </c>
    </row>
    <row r="1086" spans="1:7">
      <c r="A1086" s="1" t="str">
        <f t="shared" si="0"/>
        <v>K</v>
      </c>
      <c r="B1086" s="1" t="str">
        <f t="shared" si="1"/>
        <v>2014</v>
      </c>
      <c r="C1086" s="1" t="s">
        <v>14</v>
      </c>
      <c r="D1086" s="1"/>
      <c r="E1086" s="16" t="s">
        <v>2594</v>
      </c>
      <c r="F1086" s="17" t="s">
        <v>149</v>
      </c>
      <c r="G1086" s="17" t="s">
        <v>2595</v>
      </c>
    </row>
    <row r="1087" spans="1:7">
      <c r="A1087" s="1" t="str">
        <f t="shared" si="0"/>
        <v>P</v>
      </c>
      <c r="B1087" s="1" t="str">
        <f t="shared" si="1"/>
        <v>2014</v>
      </c>
      <c r="C1087" s="1" t="s">
        <v>14</v>
      </c>
      <c r="D1087" s="1"/>
      <c r="E1087" s="5" t="s">
        <v>2596</v>
      </c>
      <c r="F1087" s="6" t="s">
        <v>2597</v>
      </c>
      <c r="G1087" s="6" t="s">
        <v>2598</v>
      </c>
    </row>
    <row r="1088" spans="1:7">
      <c r="A1088" s="1" t="str">
        <f t="shared" si="0"/>
        <v>SK</v>
      </c>
      <c r="B1088" s="1" t="str">
        <f t="shared" si="1"/>
        <v>2014</v>
      </c>
      <c r="C1088" s="9" t="s">
        <v>8</v>
      </c>
      <c r="D1088" s="1"/>
      <c r="E1088" s="16" t="s">
        <v>2599</v>
      </c>
      <c r="F1088" s="17" t="s">
        <v>1119</v>
      </c>
      <c r="G1088" s="17" t="s">
        <v>2600</v>
      </c>
    </row>
    <row r="1089" spans="1:7">
      <c r="A1089" s="1" t="str">
        <f t="shared" si="0"/>
        <v>K</v>
      </c>
      <c r="B1089" s="1" t="str">
        <f t="shared" si="1"/>
        <v>2014</v>
      </c>
      <c r="C1089" s="1" t="s">
        <v>14</v>
      </c>
      <c r="D1089" s="1"/>
      <c r="E1089" s="5" t="s">
        <v>2601</v>
      </c>
      <c r="F1089" s="6" t="s">
        <v>149</v>
      </c>
      <c r="G1089" s="6" t="s">
        <v>2602</v>
      </c>
    </row>
    <row r="1090" spans="1:7">
      <c r="A1090" s="1" t="str">
        <f t="shared" si="0"/>
        <v>P</v>
      </c>
      <c r="B1090" s="1" t="str">
        <f t="shared" si="1"/>
        <v>2014</v>
      </c>
      <c r="C1090" s="1" t="s">
        <v>14</v>
      </c>
      <c r="D1090" s="1"/>
      <c r="E1090" s="16" t="s">
        <v>2603</v>
      </c>
      <c r="F1090" s="17" t="s">
        <v>2604</v>
      </c>
      <c r="G1090" s="17" t="s">
        <v>2605</v>
      </c>
    </row>
    <row r="1091" spans="1:7">
      <c r="A1091" s="1" t="str">
        <f t="shared" si="0"/>
        <v>P</v>
      </c>
      <c r="B1091" s="1" t="str">
        <f t="shared" si="1"/>
        <v>2014</v>
      </c>
      <c r="C1091" s="1" t="s">
        <v>14</v>
      </c>
      <c r="D1091" s="1"/>
      <c r="E1091" s="16" t="s">
        <v>2606</v>
      </c>
      <c r="F1091" s="17" t="s">
        <v>2607</v>
      </c>
      <c r="G1091" s="17" t="s">
        <v>2608</v>
      </c>
    </row>
    <row r="1092" spans="1:7">
      <c r="A1092" s="1" t="str">
        <f t="shared" si="0"/>
        <v>K</v>
      </c>
      <c r="B1092" s="1" t="str">
        <f t="shared" si="1"/>
        <v>2014</v>
      </c>
      <c r="C1092" s="1" t="s">
        <v>14</v>
      </c>
      <c r="D1092" s="1"/>
      <c r="E1092" s="5" t="s">
        <v>2609</v>
      </c>
      <c r="F1092" s="6" t="s">
        <v>2610</v>
      </c>
      <c r="G1092" s="6" t="s">
        <v>2611</v>
      </c>
    </row>
    <row r="1093" spans="1:7">
      <c r="A1093" s="1" t="str">
        <f t="shared" si="0"/>
        <v>K</v>
      </c>
      <c r="B1093" s="1" t="str">
        <f t="shared" si="1"/>
        <v>2014</v>
      </c>
      <c r="C1093" s="1" t="s">
        <v>14</v>
      </c>
      <c r="D1093" s="1"/>
      <c r="E1093" s="5" t="s">
        <v>2612</v>
      </c>
      <c r="F1093" s="6" t="s">
        <v>2613</v>
      </c>
      <c r="G1093" s="6" t="s">
        <v>2611</v>
      </c>
    </row>
    <row r="1094" spans="1:7">
      <c r="A1094" s="1" t="str">
        <f t="shared" si="0"/>
        <v>K</v>
      </c>
      <c r="B1094" s="1" t="str">
        <f t="shared" si="1"/>
        <v>2014</v>
      </c>
      <c r="C1094" s="1" t="s">
        <v>14</v>
      </c>
      <c r="D1094" s="1"/>
      <c r="E1094" s="5" t="s">
        <v>2614</v>
      </c>
      <c r="F1094" s="6" t="s">
        <v>2615</v>
      </c>
      <c r="G1094" s="6" t="s">
        <v>2616</v>
      </c>
    </row>
    <row r="1095" spans="1:7">
      <c r="A1095" s="1" t="str">
        <f t="shared" si="0"/>
        <v>K</v>
      </c>
      <c r="B1095" s="1" t="str">
        <f t="shared" si="1"/>
        <v>2014</v>
      </c>
      <c r="C1095" s="1" t="s">
        <v>14</v>
      </c>
      <c r="D1095" s="1"/>
      <c r="E1095" s="5" t="s">
        <v>2617</v>
      </c>
      <c r="F1095" s="6" t="s">
        <v>2618</v>
      </c>
      <c r="G1095" s="6" t="s">
        <v>2611</v>
      </c>
    </row>
    <row r="1096" spans="1:7">
      <c r="A1096" s="1" t="str">
        <f t="shared" si="0"/>
        <v>K</v>
      </c>
      <c r="B1096" s="1" t="str">
        <f t="shared" si="1"/>
        <v>2014</v>
      </c>
      <c r="C1096" s="1" t="s">
        <v>14</v>
      </c>
      <c r="D1096" s="1"/>
      <c r="E1096" s="5" t="s">
        <v>2619</v>
      </c>
      <c r="F1096" s="6" t="s">
        <v>2620</v>
      </c>
      <c r="G1096" s="6" t="s">
        <v>2611</v>
      </c>
    </row>
    <row r="1097" spans="1:7">
      <c r="A1097" s="1" t="str">
        <f t="shared" si="0"/>
        <v>K</v>
      </c>
      <c r="B1097" s="1" t="str">
        <f t="shared" si="1"/>
        <v>2014</v>
      </c>
      <c r="C1097" s="1" t="s">
        <v>14</v>
      </c>
      <c r="D1097" s="1"/>
      <c r="E1097" s="5" t="s">
        <v>2621</v>
      </c>
      <c r="F1097" s="6" t="s">
        <v>2622</v>
      </c>
      <c r="G1097" s="6" t="s">
        <v>2611</v>
      </c>
    </row>
    <row r="1098" spans="1:7">
      <c r="A1098" s="1" t="str">
        <f t="shared" si="0"/>
        <v>K</v>
      </c>
      <c r="B1098" s="1" t="str">
        <f t="shared" si="1"/>
        <v>2014</v>
      </c>
      <c r="C1098" s="1" t="s">
        <v>14</v>
      </c>
      <c r="D1098" s="1"/>
      <c r="E1098" s="5" t="s">
        <v>2623</v>
      </c>
      <c r="F1098" s="6" t="s">
        <v>2624</v>
      </c>
      <c r="G1098" s="6" t="s">
        <v>2611</v>
      </c>
    </row>
    <row r="1099" spans="1:7">
      <c r="A1099" s="1" t="str">
        <f t="shared" si="0"/>
        <v>K</v>
      </c>
      <c r="B1099" s="1" t="str">
        <f t="shared" si="1"/>
        <v>2014</v>
      </c>
      <c r="C1099" s="1" t="s">
        <v>14</v>
      </c>
      <c r="D1099" s="1"/>
      <c r="E1099" s="5" t="s">
        <v>2625</v>
      </c>
      <c r="F1099" s="6" t="s">
        <v>2626</v>
      </c>
      <c r="G1099" s="6" t="s">
        <v>2611</v>
      </c>
    </row>
    <row r="1100" spans="1:7">
      <c r="A1100" s="1" t="str">
        <f t="shared" si="0"/>
        <v>K</v>
      </c>
      <c r="B1100" s="1" t="str">
        <f t="shared" si="1"/>
        <v>2014</v>
      </c>
      <c r="C1100" s="1" t="s">
        <v>14</v>
      </c>
      <c r="D1100" s="1"/>
      <c r="E1100" s="5" t="s">
        <v>2627</v>
      </c>
      <c r="F1100" s="6" t="s">
        <v>2628</v>
      </c>
      <c r="G1100" s="6" t="s">
        <v>2611</v>
      </c>
    </row>
    <row r="1101" spans="1:7">
      <c r="A1101" s="1" t="str">
        <f t="shared" si="0"/>
        <v>K</v>
      </c>
      <c r="B1101" s="1" t="str">
        <f t="shared" si="1"/>
        <v>2014</v>
      </c>
      <c r="C1101" s="1" t="s">
        <v>14</v>
      </c>
      <c r="D1101" s="1"/>
      <c r="E1101" s="5" t="s">
        <v>2629</v>
      </c>
      <c r="F1101" s="6" t="s">
        <v>2630</v>
      </c>
      <c r="G1101" s="6" t="s">
        <v>2611</v>
      </c>
    </row>
    <row r="1102" spans="1:7">
      <c r="A1102" s="1" t="str">
        <f t="shared" si="0"/>
        <v>K</v>
      </c>
      <c r="B1102" s="1" t="str">
        <f t="shared" si="1"/>
        <v>2014</v>
      </c>
      <c r="C1102" s="1" t="s">
        <v>14</v>
      </c>
      <c r="D1102" s="1"/>
      <c r="E1102" s="5" t="s">
        <v>2631</v>
      </c>
      <c r="F1102" s="6" t="s">
        <v>2632</v>
      </c>
      <c r="G1102" s="6" t="s">
        <v>2611</v>
      </c>
    </row>
    <row r="1103" spans="1:7">
      <c r="A1103" s="1" t="str">
        <f t="shared" si="0"/>
        <v>SK</v>
      </c>
      <c r="B1103" s="1" t="str">
        <f t="shared" si="1"/>
        <v>2014</v>
      </c>
      <c r="C1103" s="9" t="s">
        <v>8</v>
      </c>
      <c r="D1103" s="1"/>
      <c r="E1103" s="16" t="s">
        <v>2633</v>
      </c>
      <c r="F1103" s="17" t="s">
        <v>2634</v>
      </c>
      <c r="G1103" s="17" t="s">
        <v>2635</v>
      </c>
    </row>
    <row r="1104" spans="1:7">
      <c r="A1104" s="1" t="str">
        <f t="shared" si="0"/>
        <v>P</v>
      </c>
      <c r="B1104" s="1" t="str">
        <f t="shared" si="1"/>
        <v>2014</v>
      </c>
      <c r="C1104" s="1" t="s">
        <v>14</v>
      </c>
      <c r="D1104" s="1"/>
      <c r="E1104" s="5" t="s">
        <v>2636</v>
      </c>
      <c r="F1104" s="6" t="s">
        <v>2241</v>
      </c>
      <c r="G1104" s="6" t="s">
        <v>2637</v>
      </c>
    </row>
    <row r="1105" spans="1:7">
      <c r="A1105" s="1" t="str">
        <f t="shared" si="0"/>
        <v>P</v>
      </c>
      <c r="B1105" s="1" t="str">
        <f t="shared" si="1"/>
        <v>2014</v>
      </c>
      <c r="C1105" s="1" t="s">
        <v>14</v>
      </c>
      <c r="D1105" s="1"/>
      <c r="E1105" s="5" t="s">
        <v>2638</v>
      </c>
      <c r="F1105" s="6" t="s">
        <v>2639</v>
      </c>
      <c r="G1105" s="6" t="s">
        <v>2640</v>
      </c>
    </row>
    <row r="1106" spans="1:7">
      <c r="A1106" s="1" t="str">
        <f t="shared" si="0"/>
        <v>P</v>
      </c>
      <c r="B1106" s="1" t="str">
        <f t="shared" si="1"/>
        <v>2014</v>
      </c>
      <c r="C1106" s="1" t="s">
        <v>14</v>
      </c>
      <c r="D1106" s="1"/>
      <c r="E1106" s="5" t="s">
        <v>2641</v>
      </c>
      <c r="F1106" s="6" t="s">
        <v>2241</v>
      </c>
      <c r="G1106" s="6" t="s">
        <v>2637</v>
      </c>
    </row>
    <row r="1107" spans="1:7">
      <c r="A1107" s="1" t="str">
        <f t="shared" si="0"/>
        <v>P</v>
      </c>
      <c r="B1107" s="1" t="str">
        <f t="shared" si="1"/>
        <v>2014</v>
      </c>
      <c r="C1107" s="1" t="s">
        <v>14</v>
      </c>
      <c r="D1107" s="1"/>
      <c r="E1107" s="5" t="s">
        <v>2642</v>
      </c>
      <c r="F1107" s="6" t="s">
        <v>2643</v>
      </c>
      <c r="G1107" s="6" t="s">
        <v>2342</v>
      </c>
    </row>
    <row r="1108" spans="1:7">
      <c r="A1108" s="1" t="str">
        <f t="shared" si="0"/>
        <v>P</v>
      </c>
      <c r="B1108" s="1" t="str">
        <f t="shared" si="1"/>
        <v>2014</v>
      </c>
      <c r="C1108" s="1" t="s">
        <v>14</v>
      </c>
      <c r="D1108" s="1"/>
      <c r="E1108" s="5" t="s">
        <v>2644</v>
      </c>
      <c r="F1108" s="6" t="s">
        <v>2341</v>
      </c>
      <c r="G1108" s="6" t="s">
        <v>2342</v>
      </c>
    </row>
    <row r="1109" spans="1:7">
      <c r="A1109" s="1" t="str">
        <f t="shared" si="0"/>
        <v>K</v>
      </c>
      <c r="B1109" s="1" t="str">
        <f t="shared" si="1"/>
        <v>2014</v>
      </c>
      <c r="C1109" s="1" t="s">
        <v>14</v>
      </c>
      <c r="D1109" s="1"/>
      <c r="E1109" s="16" t="s">
        <v>2645</v>
      </c>
      <c r="F1109" s="17" t="s">
        <v>149</v>
      </c>
      <c r="G1109" s="17" t="s">
        <v>2646</v>
      </c>
    </row>
    <row r="1110" spans="1:7">
      <c r="A1110" s="1" t="str">
        <f t="shared" si="0"/>
        <v>P</v>
      </c>
      <c r="B1110" s="1" t="str">
        <f t="shared" si="1"/>
        <v>2014</v>
      </c>
      <c r="C1110" s="1" t="s">
        <v>14</v>
      </c>
      <c r="D1110" s="1"/>
      <c r="E1110" s="16" t="s">
        <v>2647</v>
      </c>
      <c r="F1110" s="17" t="s">
        <v>2648</v>
      </c>
      <c r="G1110" s="17" t="s">
        <v>2649</v>
      </c>
    </row>
    <row r="1111" spans="1:7">
      <c r="A1111" s="1" t="str">
        <f t="shared" si="0"/>
        <v>P</v>
      </c>
      <c r="B1111" s="1" t="str">
        <f t="shared" si="1"/>
        <v>2014</v>
      </c>
      <c r="C1111" s="1" t="s">
        <v>14</v>
      </c>
      <c r="D1111" s="1"/>
      <c r="E1111" s="16" t="s">
        <v>2650</v>
      </c>
      <c r="F1111" s="17" t="s">
        <v>2286</v>
      </c>
      <c r="G1111" s="17" t="s">
        <v>2651</v>
      </c>
    </row>
    <row r="1112" spans="1:7">
      <c r="A1112" s="1" t="str">
        <f t="shared" si="0"/>
        <v>K</v>
      </c>
      <c r="B1112" s="1" t="str">
        <f t="shared" si="1"/>
        <v>2014</v>
      </c>
      <c r="C1112" s="1" t="s">
        <v>14</v>
      </c>
      <c r="D1112" s="1"/>
      <c r="E1112" s="5" t="s">
        <v>2652</v>
      </c>
      <c r="F1112" s="6" t="s">
        <v>149</v>
      </c>
      <c r="G1112" s="6" t="s">
        <v>2653</v>
      </c>
    </row>
    <row r="1113" spans="1:7">
      <c r="A1113" s="1" t="str">
        <f t="shared" si="0"/>
        <v>P</v>
      </c>
      <c r="B1113" s="1" t="str">
        <f t="shared" si="1"/>
        <v>2014</v>
      </c>
      <c r="C1113" s="1" t="s">
        <v>14</v>
      </c>
      <c r="D1113" s="1"/>
      <c r="E1113" s="16" t="s">
        <v>2654</v>
      </c>
      <c r="F1113" s="17" t="s">
        <v>2655</v>
      </c>
      <c r="G1113" s="17" t="s">
        <v>2656</v>
      </c>
    </row>
    <row r="1114" spans="1:7">
      <c r="A1114" s="1" t="str">
        <f t="shared" si="0"/>
        <v>K</v>
      </c>
      <c r="B1114" s="1" t="str">
        <f t="shared" si="1"/>
        <v>2014</v>
      </c>
      <c r="C1114" s="1" t="s">
        <v>137</v>
      </c>
      <c r="D1114" s="1"/>
      <c r="E1114" s="16" t="s">
        <v>2657</v>
      </c>
      <c r="F1114" s="17" t="s">
        <v>139</v>
      </c>
      <c r="G1114" s="17" t="s">
        <v>2658</v>
      </c>
    </row>
    <row r="1115" spans="1:7">
      <c r="A1115" s="1" t="str">
        <f t="shared" si="0"/>
        <v>K</v>
      </c>
      <c r="B1115" s="1" t="str">
        <f t="shared" si="1"/>
        <v>2014</v>
      </c>
      <c r="C1115" s="1" t="s">
        <v>14</v>
      </c>
      <c r="D1115" s="1"/>
      <c r="E1115" s="5" t="s">
        <v>2659</v>
      </c>
      <c r="F1115" s="6" t="s">
        <v>2660</v>
      </c>
      <c r="G1115" s="6" t="s">
        <v>2661</v>
      </c>
    </row>
    <row r="1116" spans="1:7">
      <c r="A1116" s="1" t="str">
        <f t="shared" si="0"/>
        <v>K</v>
      </c>
      <c r="B1116" s="1" t="str">
        <f t="shared" si="1"/>
        <v>2014</v>
      </c>
      <c r="C1116" s="1" t="s">
        <v>14</v>
      </c>
      <c r="D1116" s="1"/>
      <c r="E1116" s="5" t="s">
        <v>2662</v>
      </c>
      <c r="F1116" s="6" t="s">
        <v>2663</v>
      </c>
      <c r="G1116" s="6" t="s">
        <v>2661</v>
      </c>
    </row>
    <row r="1117" spans="1:7">
      <c r="A1117" s="1" t="str">
        <f t="shared" si="0"/>
        <v>K</v>
      </c>
      <c r="B1117" s="1" t="str">
        <f t="shared" si="1"/>
        <v>2014</v>
      </c>
      <c r="C1117" s="1" t="s">
        <v>14</v>
      </c>
      <c r="D1117" s="1"/>
      <c r="E1117" s="5" t="s">
        <v>2664</v>
      </c>
      <c r="F1117" s="6" t="s">
        <v>2665</v>
      </c>
      <c r="G1117" s="6" t="s">
        <v>2661</v>
      </c>
    </row>
    <row r="1118" spans="1:7">
      <c r="A1118" s="1" t="str">
        <f t="shared" si="0"/>
        <v>K</v>
      </c>
      <c r="B1118" s="1" t="str">
        <f t="shared" si="1"/>
        <v>2014</v>
      </c>
      <c r="C1118" s="1" t="s">
        <v>14</v>
      </c>
      <c r="D1118" s="1"/>
      <c r="E1118" s="5" t="s">
        <v>2666</v>
      </c>
      <c r="F1118" s="6" t="s">
        <v>2667</v>
      </c>
      <c r="G1118" s="6" t="s">
        <v>2661</v>
      </c>
    </row>
    <row r="1119" spans="1:7">
      <c r="A1119" s="1" t="str">
        <f t="shared" si="0"/>
        <v>K</v>
      </c>
      <c r="B1119" s="1" t="str">
        <f t="shared" si="1"/>
        <v>2014</v>
      </c>
      <c r="C1119" s="1" t="s">
        <v>14</v>
      </c>
      <c r="D1119" s="1"/>
      <c r="E1119" s="5" t="s">
        <v>2668</v>
      </c>
      <c r="F1119" s="6" t="s">
        <v>2669</v>
      </c>
      <c r="G1119" s="6" t="s">
        <v>2661</v>
      </c>
    </row>
    <row r="1120" spans="1:7">
      <c r="A1120" s="1" t="str">
        <f t="shared" si="0"/>
        <v>K</v>
      </c>
      <c r="B1120" s="1" t="str">
        <f t="shared" si="1"/>
        <v>2014</v>
      </c>
      <c r="C1120" s="1" t="s">
        <v>14</v>
      </c>
      <c r="D1120" s="1"/>
      <c r="E1120" s="16" t="s">
        <v>2670</v>
      </c>
      <c r="F1120" s="17" t="s">
        <v>2671</v>
      </c>
      <c r="G1120" s="17" t="s">
        <v>2661</v>
      </c>
    </row>
    <row r="1121" spans="1:7">
      <c r="A1121" s="1" t="str">
        <f t="shared" si="0"/>
        <v>K</v>
      </c>
      <c r="B1121" s="1" t="str">
        <f t="shared" si="1"/>
        <v>2014</v>
      </c>
      <c r="C1121" s="1" t="s">
        <v>14</v>
      </c>
      <c r="D1121" s="1"/>
      <c r="E1121" s="5" t="s">
        <v>2672</v>
      </c>
      <c r="F1121" s="6" t="s">
        <v>2493</v>
      </c>
      <c r="G1121" s="6" t="s">
        <v>2673</v>
      </c>
    </row>
    <row r="1122" spans="1:7">
      <c r="A1122" s="1" t="str">
        <f t="shared" si="0"/>
        <v>K</v>
      </c>
      <c r="B1122" s="1" t="str">
        <f t="shared" si="1"/>
        <v>2014</v>
      </c>
      <c r="C1122" s="1" t="s">
        <v>137</v>
      </c>
      <c r="D1122" s="1"/>
      <c r="E1122" s="16" t="s">
        <v>2674</v>
      </c>
      <c r="F1122" s="17" t="s">
        <v>646</v>
      </c>
      <c r="G1122" s="17" t="s">
        <v>2675</v>
      </c>
    </row>
    <row r="1123" spans="1:7">
      <c r="A1123" s="1" t="str">
        <f t="shared" si="0"/>
        <v>P</v>
      </c>
      <c r="B1123" s="1" t="str">
        <f t="shared" si="1"/>
        <v>2014</v>
      </c>
      <c r="C1123" s="1" t="s">
        <v>14</v>
      </c>
      <c r="D1123" s="1"/>
      <c r="E1123" s="5" t="s">
        <v>2676</v>
      </c>
      <c r="F1123" s="6" t="s">
        <v>2677</v>
      </c>
      <c r="G1123" s="6" t="s">
        <v>2678</v>
      </c>
    </row>
    <row r="1124" spans="1:7">
      <c r="A1124" s="1" t="str">
        <f t="shared" si="0"/>
        <v>P</v>
      </c>
      <c r="B1124" s="1" t="str">
        <f t="shared" si="1"/>
        <v>2014</v>
      </c>
      <c r="C1124" s="1" t="s">
        <v>14</v>
      </c>
      <c r="D1124" s="1"/>
      <c r="E1124" s="16" t="s">
        <v>2679</v>
      </c>
      <c r="F1124" s="17" t="s">
        <v>2575</v>
      </c>
      <c r="G1124" s="17" t="s">
        <v>2637</v>
      </c>
    </row>
    <row r="1125" spans="1:7">
      <c r="A1125" s="1" t="str">
        <f t="shared" si="0"/>
        <v>P</v>
      </c>
      <c r="B1125" s="1" t="str">
        <f t="shared" si="1"/>
        <v>2014</v>
      </c>
      <c r="C1125" s="1" t="s">
        <v>14</v>
      </c>
      <c r="D1125" s="1"/>
      <c r="E1125" s="5" t="s">
        <v>2680</v>
      </c>
      <c r="F1125" s="6" t="s">
        <v>2241</v>
      </c>
      <c r="G1125" s="6" t="s">
        <v>2637</v>
      </c>
    </row>
    <row r="1126" spans="1:7">
      <c r="A1126" s="1" t="str">
        <f t="shared" si="0"/>
        <v>P</v>
      </c>
      <c r="B1126" s="1" t="str">
        <f t="shared" si="1"/>
        <v>2014</v>
      </c>
      <c r="C1126" s="1" t="s">
        <v>14</v>
      </c>
      <c r="D1126" s="1"/>
      <c r="E1126" s="5" t="s">
        <v>2681</v>
      </c>
      <c r="F1126" s="6" t="s">
        <v>2682</v>
      </c>
      <c r="G1126" s="6" t="s">
        <v>2683</v>
      </c>
    </row>
    <row r="1127" spans="1:7">
      <c r="A1127" s="1" t="str">
        <f t="shared" si="0"/>
        <v>P</v>
      </c>
      <c r="B1127" s="1" t="str">
        <f t="shared" si="1"/>
        <v>2014</v>
      </c>
      <c r="C1127" s="1" t="s">
        <v>14</v>
      </c>
      <c r="D1127" s="1"/>
      <c r="E1127" s="5" t="s">
        <v>2684</v>
      </c>
      <c r="F1127" s="6" t="s">
        <v>2341</v>
      </c>
      <c r="G1127" s="6" t="s">
        <v>2342</v>
      </c>
    </row>
    <row r="1128" spans="1:7">
      <c r="A1128" s="1" t="str">
        <f t="shared" si="0"/>
        <v>P</v>
      </c>
      <c r="B1128" s="1" t="str">
        <f t="shared" si="1"/>
        <v>2014</v>
      </c>
      <c r="C1128" s="1" t="s">
        <v>14</v>
      </c>
      <c r="D1128" s="1"/>
      <c r="E1128" s="5" t="s">
        <v>2685</v>
      </c>
      <c r="F1128" s="6" t="s">
        <v>2341</v>
      </c>
      <c r="G1128" s="6" t="s">
        <v>2342</v>
      </c>
    </row>
    <row r="1129" spans="1:7">
      <c r="A1129" s="1" t="str">
        <f t="shared" si="0"/>
        <v>P</v>
      </c>
      <c r="B1129" s="1" t="str">
        <f t="shared" si="1"/>
        <v>2014</v>
      </c>
      <c r="C1129" s="1" t="s">
        <v>14</v>
      </c>
      <c r="D1129" s="1"/>
      <c r="E1129" s="5" t="s">
        <v>2686</v>
      </c>
      <c r="F1129" s="6" t="s">
        <v>2687</v>
      </c>
      <c r="G1129" s="6" t="s">
        <v>2688</v>
      </c>
    </row>
    <row r="1130" spans="1:7">
      <c r="A1130" s="1" t="str">
        <f t="shared" si="0"/>
        <v>P</v>
      </c>
      <c r="B1130" s="1" t="str">
        <f t="shared" si="1"/>
        <v>2014</v>
      </c>
      <c r="C1130" s="1" t="s">
        <v>14</v>
      </c>
      <c r="D1130" s="1"/>
      <c r="E1130" s="5" t="s">
        <v>2689</v>
      </c>
      <c r="F1130" s="6" t="s">
        <v>2687</v>
      </c>
      <c r="G1130" s="6" t="s">
        <v>2688</v>
      </c>
    </row>
    <row r="1131" spans="1:7">
      <c r="A1131" s="1" t="str">
        <f t="shared" si="0"/>
        <v>K</v>
      </c>
      <c r="B1131" s="1" t="str">
        <f t="shared" si="1"/>
        <v>2014</v>
      </c>
      <c r="C1131" s="1" t="s">
        <v>14</v>
      </c>
      <c r="D1131" s="1"/>
      <c r="E1131" s="16" t="s">
        <v>2690</v>
      </c>
      <c r="F1131" s="17" t="s">
        <v>149</v>
      </c>
      <c r="G1131" s="17" t="s">
        <v>2691</v>
      </c>
    </row>
    <row r="1132" spans="1:7">
      <c r="A1132" s="1" t="str">
        <f t="shared" si="0"/>
        <v>K</v>
      </c>
      <c r="B1132" s="1" t="str">
        <f t="shared" si="1"/>
        <v>2014</v>
      </c>
      <c r="C1132" s="1" t="s">
        <v>137</v>
      </c>
      <c r="D1132" s="1"/>
      <c r="E1132" s="16" t="s">
        <v>2692</v>
      </c>
      <c r="F1132" s="17" t="s">
        <v>139</v>
      </c>
      <c r="G1132" s="17" t="s">
        <v>2693</v>
      </c>
    </row>
    <row r="1133" spans="1:7">
      <c r="A1133" s="1" t="str">
        <f t="shared" si="0"/>
        <v>U</v>
      </c>
      <c r="B1133" s="1" t="str">
        <f t="shared" si="1"/>
        <v>2014</v>
      </c>
      <c r="C1133" s="1" t="s">
        <v>137</v>
      </c>
      <c r="D1133" s="1"/>
      <c r="E1133" s="16" t="s">
        <v>2694</v>
      </c>
      <c r="F1133" s="17" t="s">
        <v>2201</v>
      </c>
      <c r="G1133" s="17" t="s">
        <v>2695</v>
      </c>
    </row>
    <row r="1134" spans="1:7">
      <c r="A1134" s="1" t="str">
        <f t="shared" si="0"/>
        <v>U</v>
      </c>
      <c r="B1134" s="1" t="str">
        <f t="shared" si="1"/>
        <v>2014</v>
      </c>
      <c r="C1134" s="1" t="s">
        <v>14</v>
      </c>
      <c r="D1134" s="1"/>
      <c r="E1134" s="16" t="s">
        <v>2696</v>
      </c>
      <c r="F1134" s="17" t="s">
        <v>149</v>
      </c>
      <c r="G1134" s="17" t="s">
        <v>2697</v>
      </c>
    </row>
    <row r="1135" spans="1:7">
      <c r="A1135" s="1" t="str">
        <f t="shared" si="0"/>
        <v>K</v>
      </c>
      <c r="B1135" s="1" t="str">
        <f t="shared" si="1"/>
        <v>2014</v>
      </c>
      <c r="C1135" s="1" t="s">
        <v>137</v>
      </c>
      <c r="D1135" s="1"/>
      <c r="E1135" s="16" t="s">
        <v>2698</v>
      </c>
      <c r="F1135" s="17" t="s">
        <v>646</v>
      </c>
      <c r="G1135" s="17" t="s">
        <v>2699</v>
      </c>
    </row>
    <row r="1136" spans="1:7">
      <c r="A1136" s="1" t="str">
        <f t="shared" si="0"/>
        <v>K</v>
      </c>
      <c r="B1136" s="1" t="str">
        <f t="shared" si="1"/>
        <v>2014</v>
      </c>
      <c r="C1136" s="1" t="s">
        <v>14</v>
      </c>
      <c r="D1136" s="1"/>
      <c r="E1136" s="16" t="s">
        <v>2700</v>
      </c>
      <c r="F1136" s="17" t="s">
        <v>149</v>
      </c>
      <c r="G1136" s="17" t="s">
        <v>2701</v>
      </c>
    </row>
    <row r="1137" spans="1:7">
      <c r="A1137" s="1" t="str">
        <f t="shared" si="0"/>
        <v>P</v>
      </c>
      <c r="B1137" s="1" t="str">
        <f t="shared" si="1"/>
        <v>2014</v>
      </c>
      <c r="C1137" s="1" t="s">
        <v>14</v>
      </c>
      <c r="D1137" s="1"/>
      <c r="E1137" s="5" t="s">
        <v>2702</v>
      </c>
      <c r="F1137" s="6" t="s">
        <v>2341</v>
      </c>
      <c r="G1137" s="6" t="s">
        <v>2342</v>
      </c>
    </row>
    <row r="1138" spans="1:7">
      <c r="A1138" s="1" t="str">
        <f t="shared" si="0"/>
        <v>P</v>
      </c>
      <c r="B1138" s="1" t="str">
        <f t="shared" si="1"/>
        <v>2014</v>
      </c>
      <c r="C1138" s="1" t="s">
        <v>14</v>
      </c>
      <c r="D1138" s="1"/>
      <c r="E1138" s="5" t="s">
        <v>2703</v>
      </c>
      <c r="F1138" s="6" t="s">
        <v>2704</v>
      </c>
      <c r="G1138" s="6" t="s">
        <v>2342</v>
      </c>
    </row>
    <row r="1139" spans="1:7">
      <c r="A1139" s="1" t="str">
        <f t="shared" si="0"/>
        <v>SK</v>
      </c>
      <c r="B1139" s="1" t="str">
        <f t="shared" si="1"/>
        <v>2014</v>
      </c>
      <c r="C1139" s="1" t="s">
        <v>14</v>
      </c>
      <c r="D1139" s="1"/>
      <c r="E1139" s="5" t="s">
        <v>2705</v>
      </c>
      <c r="F1139" s="6" t="s">
        <v>595</v>
      </c>
      <c r="G1139" s="6" t="s">
        <v>2706</v>
      </c>
    </row>
    <row r="1140" spans="1:7">
      <c r="A1140" s="1" t="str">
        <f t="shared" si="0"/>
        <v>SK</v>
      </c>
      <c r="B1140" s="1" t="str">
        <f t="shared" si="1"/>
        <v>2014</v>
      </c>
      <c r="C1140" s="9" t="s">
        <v>8</v>
      </c>
      <c r="D1140" s="1"/>
      <c r="E1140" s="16" t="s">
        <v>2707</v>
      </c>
      <c r="F1140" s="17" t="s">
        <v>1119</v>
      </c>
      <c r="G1140" s="17" t="s">
        <v>2708</v>
      </c>
    </row>
    <row r="1141" spans="1:7">
      <c r="A1141" s="1" t="str">
        <f t="shared" si="0"/>
        <v>P</v>
      </c>
      <c r="B1141" s="1" t="str">
        <f t="shared" si="1"/>
        <v>2014</v>
      </c>
      <c r="C1141" s="1" t="s">
        <v>14</v>
      </c>
      <c r="D1141" s="1"/>
      <c r="E1141" s="5" t="s">
        <v>2709</v>
      </c>
      <c r="F1141" s="6" t="s">
        <v>2710</v>
      </c>
      <c r="G1141" s="6" t="s">
        <v>2342</v>
      </c>
    </row>
    <row r="1142" spans="1:7">
      <c r="A1142" s="1" t="str">
        <f t="shared" si="0"/>
        <v>P</v>
      </c>
      <c r="B1142" s="1" t="str">
        <f t="shared" si="1"/>
        <v>2014</v>
      </c>
      <c r="C1142" s="1" t="s">
        <v>14</v>
      </c>
      <c r="D1142" s="1"/>
      <c r="E1142" s="5" t="s">
        <v>2711</v>
      </c>
      <c r="F1142" s="6" t="s">
        <v>2341</v>
      </c>
      <c r="G1142" s="6" t="s">
        <v>2342</v>
      </c>
    </row>
    <row r="1143" spans="1:7">
      <c r="A1143" s="1" t="str">
        <f t="shared" si="0"/>
        <v>P</v>
      </c>
      <c r="B1143" s="1" t="str">
        <f t="shared" si="1"/>
        <v>2014</v>
      </c>
      <c r="C1143" s="1" t="s">
        <v>14</v>
      </c>
      <c r="D1143" s="1"/>
      <c r="E1143" s="16" t="s">
        <v>2712</v>
      </c>
      <c r="F1143" s="17" t="s">
        <v>2713</v>
      </c>
      <c r="G1143" s="17" t="s">
        <v>2342</v>
      </c>
    </row>
    <row r="1144" spans="1:7">
      <c r="A1144" s="1" t="str">
        <f t="shared" si="0"/>
        <v>P</v>
      </c>
      <c r="B1144" s="1" t="str">
        <f t="shared" si="1"/>
        <v>2014</v>
      </c>
      <c r="C1144" s="1" t="s">
        <v>14</v>
      </c>
      <c r="D1144" s="1"/>
      <c r="E1144" s="5" t="s">
        <v>2714</v>
      </c>
      <c r="F1144" s="6" t="s">
        <v>2715</v>
      </c>
      <c r="G1144" s="6" t="s">
        <v>2342</v>
      </c>
    </row>
    <row r="1145" spans="1:7">
      <c r="A1145" s="1" t="str">
        <f t="shared" si="0"/>
        <v>P</v>
      </c>
      <c r="B1145" s="1" t="str">
        <f t="shared" si="1"/>
        <v>2014</v>
      </c>
      <c r="C1145" s="1" t="s">
        <v>14</v>
      </c>
      <c r="D1145" s="1"/>
      <c r="E1145" s="5" t="s">
        <v>2716</v>
      </c>
      <c r="F1145" s="6" t="s">
        <v>2717</v>
      </c>
      <c r="G1145" s="6" t="s">
        <v>2718</v>
      </c>
    </row>
    <row r="1146" spans="1:7">
      <c r="A1146" s="1" t="str">
        <f t="shared" si="0"/>
        <v>P</v>
      </c>
      <c r="B1146" s="1" t="str">
        <f t="shared" si="1"/>
        <v>2014</v>
      </c>
      <c r="C1146" s="1" t="s">
        <v>14</v>
      </c>
      <c r="D1146" s="1"/>
      <c r="E1146" s="5" t="s">
        <v>2719</v>
      </c>
      <c r="F1146" s="6" t="s">
        <v>2720</v>
      </c>
      <c r="G1146" s="6" t="s">
        <v>2721</v>
      </c>
    </row>
    <row r="1147" spans="1:7">
      <c r="A1147" s="1" t="str">
        <f t="shared" si="0"/>
        <v>K</v>
      </c>
      <c r="B1147" s="1" t="str">
        <f t="shared" si="1"/>
        <v>2014</v>
      </c>
      <c r="C1147" s="1" t="s">
        <v>14</v>
      </c>
      <c r="D1147" s="1"/>
      <c r="E1147" s="16" t="s">
        <v>2722</v>
      </c>
      <c r="F1147" s="17" t="s">
        <v>149</v>
      </c>
      <c r="G1147" s="17" t="s">
        <v>2723</v>
      </c>
    </row>
    <row r="1148" spans="1:7">
      <c r="A1148" s="1" t="str">
        <f t="shared" si="0"/>
        <v>K</v>
      </c>
      <c r="B1148" s="1" t="str">
        <f t="shared" si="1"/>
        <v>2014</v>
      </c>
      <c r="C1148" s="1" t="s">
        <v>14</v>
      </c>
      <c r="D1148" s="1"/>
      <c r="E1148" s="5" t="s">
        <v>2724</v>
      </c>
      <c r="F1148" s="6" t="s">
        <v>149</v>
      </c>
      <c r="G1148" s="6" t="s">
        <v>2725</v>
      </c>
    </row>
    <row r="1149" spans="1:7">
      <c r="A1149" s="1" t="str">
        <f t="shared" si="0"/>
        <v>K</v>
      </c>
      <c r="B1149" s="1" t="str">
        <f t="shared" si="1"/>
        <v>2014</v>
      </c>
      <c r="C1149" s="1" t="s">
        <v>137</v>
      </c>
      <c r="D1149" s="1"/>
      <c r="E1149" s="16" t="s">
        <v>2726</v>
      </c>
      <c r="F1149" s="17" t="s">
        <v>646</v>
      </c>
      <c r="G1149" s="17" t="s">
        <v>2727</v>
      </c>
    </row>
    <row r="1150" spans="1:7">
      <c r="A1150" s="1" t="str">
        <f t="shared" si="0"/>
        <v>SK</v>
      </c>
      <c r="B1150" s="1" t="str">
        <f t="shared" si="1"/>
        <v>2014</v>
      </c>
      <c r="C1150" s="1" t="s">
        <v>14</v>
      </c>
      <c r="D1150" s="1"/>
      <c r="E1150" s="16" t="s">
        <v>2728</v>
      </c>
      <c r="F1150" s="17" t="s">
        <v>2729</v>
      </c>
      <c r="G1150" s="17" t="s">
        <v>2730</v>
      </c>
    </row>
    <row r="1151" spans="1:7">
      <c r="A1151" s="1" t="str">
        <f t="shared" si="0"/>
        <v>SK</v>
      </c>
      <c r="B1151" s="1" t="str">
        <f t="shared" si="1"/>
        <v>2014</v>
      </c>
      <c r="C1151" s="1" t="s">
        <v>8</v>
      </c>
      <c r="D1151" s="1"/>
      <c r="E1151" s="5" t="s">
        <v>2731</v>
      </c>
      <c r="F1151" s="6" t="s">
        <v>2732</v>
      </c>
      <c r="G1151" s="6" t="s">
        <v>2733</v>
      </c>
    </row>
    <row r="1152" spans="1:7">
      <c r="A1152" s="1" t="str">
        <f t="shared" si="0"/>
        <v>SK</v>
      </c>
      <c r="B1152" s="1" t="str">
        <f t="shared" si="1"/>
        <v>2014</v>
      </c>
      <c r="C1152" s="1" t="s">
        <v>14</v>
      </c>
      <c r="D1152" s="1"/>
      <c r="E1152" s="16" t="s">
        <v>2734</v>
      </c>
      <c r="F1152" s="17" t="s">
        <v>118</v>
      </c>
      <c r="G1152" s="17" t="s">
        <v>2735</v>
      </c>
    </row>
    <row r="1153" spans="1:7">
      <c r="A1153" s="1" t="str">
        <f t="shared" si="0"/>
        <v>SK</v>
      </c>
      <c r="B1153" s="1" t="str">
        <f t="shared" si="1"/>
        <v>2014</v>
      </c>
      <c r="C1153" s="1" t="s">
        <v>14</v>
      </c>
      <c r="D1153" s="1" t="s">
        <v>2736</v>
      </c>
      <c r="E1153" s="16" t="s">
        <v>2737</v>
      </c>
      <c r="F1153" s="17" t="s">
        <v>2738</v>
      </c>
      <c r="G1153" s="17" t="s">
        <v>2739</v>
      </c>
    </row>
    <row r="1154" spans="1:7">
      <c r="A1154" s="1" t="str">
        <f t="shared" si="0"/>
        <v>SK</v>
      </c>
      <c r="B1154" s="1" t="str">
        <f t="shared" si="1"/>
        <v>2014</v>
      </c>
      <c r="C1154" s="9" t="s">
        <v>8</v>
      </c>
      <c r="D1154" s="1"/>
      <c r="E1154" s="5" t="s">
        <v>2740</v>
      </c>
      <c r="F1154" s="6" t="s">
        <v>2741</v>
      </c>
      <c r="G1154" s="6" t="s">
        <v>2742</v>
      </c>
    </row>
    <row r="1155" spans="1:7">
      <c r="A1155" s="1" t="str">
        <f t="shared" si="0"/>
        <v>SK</v>
      </c>
      <c r="B1155" s="1" t="str">
        <f t="shared" si="1"/>
        <v>2014</v>
      </c>
      <c r="C1155" s="1" t="s">
        <v>14</v>
      </c>
      <c r="D1155" s="1"/>
      <c r="E1155" s="5" t="s">
        <v>2743</v>
      </c>
      <c r="F1155" s="6" t="s">
        <v>118</v>
      </c>
      <c r="G1155" s="6" t="s">
        <v>2744</v>
      </c>
    </row>
    <row r="1156" spans="1:7">
      <c r="A1156" s="1" t="str">
        <f t="shared" si="0"/>
        <v>P</v>
      </c>
      <c r="B1156" s="1" t="str">
        <f t="shared" si="1"/>
        <v>2014</v>
      </c>
      <c r="C1156" s="1" t="s">
        <v>14</v>
      </c>
      <c r="D1156" s="1"/>
      <c r="E1156" s="16" t="s">
        <v>2745</v>
      </c>
      <c r="F1156" s="17" t="s">
        <v>2746</v>
      </c>
      <c r="G1156" s="17" t="s">
        <v>2747</v>
      </c>
    </row>
    <row r="1157" spans="1:7">
      <c r="A1157" s="1" t="str">
        <f t="shared" si="0"/>
        <v>P</v>
      </c>
      <c r="B1157" s="1" t="str">
        <f t="shared" si="1"/>
        <v>2014</v>
      </c>
      <c r="C1157" s="1" t="s">
        <v>14</v>
      </c>
      <c r="D1157" s="1"/>
      <c r="E1157" s="5" t="s">
        <v>2748</v>
      </c>
      <c r="F1157" s="6" t="s">
        <v>2677</v>
      </c>
      <c r="G1157" s="6" t="s">
        <v>2342</v>
      </c>
    </row>
    <row r="1158" spans="1:7">
      <c r="A1158" s="1" t="str">
        <f t="shared" si="0"/>
        <v>P</v>
      </c>
      <c r="B1158" s="1" t="str">
        <f t="shared" si="1"/>
        <v>2014</v>
      </c>
      <c r="C1158" s="1" t="s">
        <v>14</v>
      </c>
      <c r="D1158" s="1"/>
      <c r="E1158" s="5" t="s">
        <v>2749</v>
      </c>
      <c r="F1158" s="6" t="s">
        <v>2389</v>
      </c>
      <c r="G1158" s="6" t="s">
        <v>2342</v>
      </c>
    </row>
    <row r="1159" spans="1:7">
      <c r="A1159" s="1" t="str">
        <f t="shared" si="0"/>
        <v>P</v>
      </c>
      <c r="B1159" s="1" t="str">
        <f t="shared" si="1"/>
        <v>2014</v>
      </c>
      <c r="C1159" s="1" t="s">
        <v>14</v>
      </c>
      <c r="D1159" s="1"/>
      <c r="E1159" s="5" t="s">
        <v>2750</v>
      </c>
      <c r="F1159" s="6" t="s">
        <v>2389</v>
      </c>
      <c r="G1159" s="6" t="s">
        <v>2342</v>
      </c>
    </row>
    <row r="1160" spans="1:7">
      <c r="A1160" s="1" t="str">
        <f t="shared" si="0"/>
        <v>P</v>
      </c>
      <c r="B1160" s="1" t="str">
        <f t="shared" si="1"/>
        <v>2014</v>
      </c>
      <c r="C1160" s="1" t="s">
        <v>14</v>
      </c>
      <c r="D1160" s="1"/>
      <c r="E1160" s="5" t="s">
        <v>2751</v>
      </c>
      <c r="F1160" s="6" t="s">
        <v>2752</v>
      </c>
      <c r="G1160" s="6" t="s">
        <v>2342</v>
      </c>
    </row>
    <row r="1161" spans="1:7">
      <c r="A1161" s="1" t="str">
        <f t="shared" si="0"/>
        <v>P</v>
      </c>
      <c r="B1161" s="1" t="str">
        <f t="shared" si="1"/>
        <v>2014</v>
      </c>
      <c r="C1161" s="1" t="s">
        <v>14</v>
      </c>
      <c r="D1161" s="1"/>
      <c r="E1161" s="5" t="s">
        <v>2753</v>
      </c>
      <c r="F1161" s="6" t="s">
        <v>2241</v>
      </c>
      <c r="G1161" s="6" t="s">
        <v>2688</v>
      </c>
    </row>
    <row r="1162" spans="1:7">
      <c r="A1162" s="1" t="str">
        <f t="shared" si="0"/>
        <v>P</v>
      </c>
      <c r="B1162" s="1" t="str">
        <f t="shared" si="1"/>
        <v>2014</v>
      </c>
      <c r="C1162" s="1" t="s">
        <v>14</v>
      </c>
      <c r="D1162" s="1"/>
      <c r="E1162" s="16" t="s">
        <v>2754</v>
      </c>
      <c r="F1162" s="17" t="s">
        <v>2755</v>
      </c>
      <c r="G1162" s="17" t="s">
        <v>2342</v>
      </c>
    </row>
    <row r="1163" spans="1:7">
      <c r="A1163" s="1" t="str">
        <f t="shared" si="0"/>
        <v>SK</v>
      </c>
      <c r="B1163" s="1" t="str">
        <f t="shared" si="1"/>
        <v>2014</v>
      </c>
      <c r="C1163" s="9" t="s">
        <v>8</v>
      </c>
      <c r="D1163" s="1" t="s">
        <v>1655</v>
      </c>
      <c r="E1163" s="16" t="s">
        <v>2756</v>
      </c>
      <c r="F1163" s="17" t="s">
        <v>2757</v>
      </c>
      <c r="G1163" s="17" t="s">
        <v>2758</v>
      </c>
    </row>
    <row r="1164" spans="1:7">
      <c r="A1164" s="1" t="str">
        <f t="shared" si="0"/>
        <v>P</v>
      </c>
      <c r="B1164" s="1" t="str">
        <f t="shared" si="1"/>
        <v>2014</v>
      </c>
      <c r="C1164" s="1" t="s">
        <v>14</v>
      </c>
      <c r="D1164" s="1"/>
      <c r="E1164" s="16" t="s">
        <v>2759</v>
      </c>
      <c r="F1164" s="17" t="s">
        <v>2760</v>
      </c>
      <c r="G1164" s="17" t="s">
        <v>2342</v>
      </c>
    </row>
    <row r="1165" spans="1:7">
      <c r="A1165" s="1" t="str">
        <f t="shared" si="0"/>
        <v>P</v>
      </c>
      <c r="B1165" s="1" t="str">
        <f t="shared" si="1"/>
        <v>2014</v>
      </c>
      <c r="C1165" s="1" t="s">
        <v>14</v>
      </c>
      <c r="D1165" s="1"/>
      <c r="E1165" s="5" t="s">
        <v>2761</v>
      </c>
      <c r="F1165" s="6" t="s">
        <v>2762</v>
      </c>
      <c r="G1165" s="6" t="s">
        <v>2763</v>
      </c>
    </row>
    <row r="1166" spans="1:7">
      <c r="A1166" s="1" t="str">
        <f t="shared" si="0"/>
        <v>P</v>
      </c>
      <c r="B1166" s="1" t="str">
        <f t="shared" si="1"/>
        <v>2014</v>
      </c>
      <c r="C1166" s="1" t="s">
        <v>14</v>
      </c>
      <c r="D1166" s="1"/>
      <c r="E1166" s="5" t="s">
        <v>2764</v>
      </c>
      <c r="F1166" s="6" t="s">
        <v>2765</v>
      </c>
      <c r="G1166" s="6" t="s">
        <v>2763</v>
      </c>
    </row>
    <row r="1167" spans="1:7">
      <c r="A1167" s="1" t="str">
        <f t="shared" si="0"/>
        <v>U</v>
      </c>
      <c r="B1167" s="1" t="str">
        <f t="shared" si="1"/>
        <v>2014</v>
      </c>
      <c r="C1167" s="1" t="s">
        <v>14</v>
      </c>
      <c r="D1167" s="1"/>
      <c r="E1167" s="16" t="s">
        <v>2766</v>
      </c>
      <c r="F1167" s="17" t="s">
        <v>979</v>
      </c>
      <c r="G1167" s="17" t="s">
        <v>2767</v>
      </c>
    </row>
    <row r="1168" spans="1:7">
      <c r="A1168" s="1" t="str">
        <f t="shared" si="0"/>
        <v>SK</v>
      </c>
      <c r="B1168" s="1" t="str">
        <f t="shared" si="1"/>
        <v>2014</v>
      </c>
      <c r="C1168" s="9" t="s">
        <v>8</v>
      </c>
      <c r="D1168" s="1"/>
      <c r="E1168" s="16" t="s">
        <v>2768</v>
      </c>
      <c r="F1168" s="17" t="s">
        <v>2769</v>
      </c>
      <c r="G1168" s="17" t="s">
        <v>2770</v>
      </c>
    </row>
    <row r="1169" spans="1:7">
      <c r="A1169" s="1" t="str">
        <f t="shared" si="0"/>
        <v>SK</v>
      </c>
      <c r="B1169" s="1" t="str">
        <f t="shared" si="1"/>
        <v>2014</v>
      </c>
      <c r="C1169" s="9" t="s">
        <v>8</v>
      </c>
      <c r="D1169" s="1"/>
      <c r="E1169" s="16" t="s">
        <v>2771</v>
      </c>
      <c r="F1169" s="17" t="s">
        <v>1370</v>
      </c>
      <c r="G1169" s="17" t="s">
        <v>2772</v>
      </c>
    </row>
    <row r="1170" spans="1:7">
      <c r="A1170" s="1" t="str">
        <f t="shared" si="0"/>
        <v>P</v>
      </c>
      <c r="B1170" s="1" t="str">
        <f t="shared" si="1"/>
        <v>2014</v>
      </c>
      <c r="C1170" s="1" t="s">
        <v>14</v>
      </c>
      <c r="D1170" s="1"/>
      <c r="E1170" s="5" t="s">
        <v>2773</v>
      </c>
      <c r="F1170" s="6" t="s">
        <v>2241</v>
      </c>
      <c r="G1170" s="6" t="s">
        <v>2774</v>
      </c>
    </row>
    <row r="1171" spans="1:7">
      <c r="A1171" s="1" t="str">
        <f t="shared" si="0"/>
        <v>SK</v>
      </c>
      <c r="B1171" s="1" t="str">
        <f t="shared" si="1"/>
        <v>2014</v>
      </c>
      <c r="C1171" s="1" t="s">
        <v>14</v>
      </c>
      <c r="D1171" s="1"/>
      <c r="E1171" s="5" t="s">
        <v>2775</v>
      </c>
      <c r="F1171" s="6" t="s">
        <v>118</v>
      </c>
      <c r="G1171" s="6" t="s">
        <v>2776</v>
      </c>
    </row>
    <row r="1172" spans="1:7">
      <c r="A1172" s="1" t="str">
        <f t="shared" si="0"/>
        <v>SK</v>
      </c>
      <c r="B1172" s="1" t="str">
        <f t="shared" si="1"/>
        <v>2014</v>
      </c>
      <c r="C1172" s="1" t="s">
        <v>14</v>
      </c>
      <c r="D1172" s="1"/>
      <c r="E1172" s="5" t="s">
        <v>2777</v>
      </c>
      <c r="F1172" s="6" t="s">
        <v>118</v>
      </c>
      <c r="G1172" s="6" t="s">
        <v>2778</v>
      </c>
    </row>
    <row r="1173" spans="1:7">
      <c r="A1173" s="1" t="str">
        <f t="shared" si="0"/>
        <v>SK</v>
      </c>
      <c r="B1173" s="1" t="str">
        <f t="shared" si="1"/>
        <v>2014</v>
      </c>
      <c r="C1173" s="1" t="s">
        <v>14</v>
      </c>
      <c r="D1173" s="1"/>
      <c r="E1173" s="16" t="s">
        <v>2779</v>
      </c>
      <c r="F1173" s="17" t="s">
        <v>118</v>
      </c>
      <c r="G1173" s="17" t="s">
        <v>2778</v>
      </c>
    </row>
    <row r="1174" spans="1:7">
      <c r="A1174" s="1" t="str">
        <f t="shared" si="0"/>
        <v>SK</v>
      </c>
      <c r="B1174" s="1" t="str">
        <f t="shared" si="1"/>
        <v>2014</v>
      </c>
      <c r="C1174" s="9" t="s">
        <v>8</v>
      </c>
      <c r="D1174" s="1"/>
      <c r="E1174" s="16" t="s">
        <v>2780</v>
      </c>
      <c r="F1174" s="17" t="s">
        <v>2781</v>
      </c>
      <c r="G1174" s="17" t="s">
        <v>2782</v>
      </c>
    </row>
    <row r="1175" spans="1:7">
      <c r="A1175" s="1" t="str">
        <f t="shared" si="0"/>
        <v>P</v>
      </c>
      <c r="B1175" s="1" t="str">
        <f t="shared" si="1"/>
        <v>2014</v>
      </c>
      <c r="C1175" s="1" t="s">
        <v>14</v>
      </c>
      <c r="D1175" s="1"/>
      <c r="E1175" s="5" t="s">
        <v>2783</v>
      </c>
      <c r="F1175" s="6" t="s">
        <v>2784</v>
      </c>
      <c r="G1175" s="6" t="s">
        <v>2688</v>
      </c>
    </row>
    <row r="1176" spans="1:7">
      <c r="A1176" s="1" t="str">
        <f t="shared" si="0"/>
        <v>P</v>
      </c>
      <c r="B1176" s="1" t="str">
        <f t="shared" si="1"/>
        <v>2014</v>
      </c>
      <c r="C1176" s="1" t="s">
        <v>14</v>
      </c>
      <c r="D1176" s="1"/>
      <c r="E1176" s="5" t="s">
        <v>2785</v>
      </c>
      <c r="F1176" s="6" t="s">
        <v>2784</v>
      </c>
      <c r="G1176" s="6" t="s">
        <v>2786</v>
      </c>
    </row>
    <row r="1177" spans="1:7">
      <c r="A1177" s="1" t="str">
        <f t="shared" si="0"/>
        <v>P</v>
      </c>
      <c r="B1177" s="1" t="str">
        <f t="shared" si="1"/>
        <v>2014</v>
      </c>
      <c r="C1177" s="1" t="s">
        <v>14</v>
      </c>
      <c r="D1177" s="1"/>
      <c r="E1177" s="16" t="s">
        <v>2787</v>
      </c>
      <c r="F1177" s="17" t="s">
        <v>2784</v>
      </c>
      <c r="G1177" s="17" t="s">
        <v>2786</v>
      </c>
    </row>
    <row r="1178" spans="1:7">
      <c r="A1178" s="1" t="str">
        <f t="shared" si="0"/>
        <v>P</v>
      </c>
      <c r="B1178" s="1" t="str">
        <f t="shared" si="1"/>
        <v>2014</v>
      </c>
      <c r="C1178" s="1" t="s">
        <v>14</v>
      </c>
      <c r="D1178" s="1"/>
      <c r="E1178" s="16" t="s">
        <v>2788</v>
      </c>
      <c r="F1178" s="17" t="s">
        <v>2784</v>
      </c>
      <c r="G1178" s="17" t="s">
        <v>2789</v>
      </c>
    </row>
    <row r="1179" spans="1:7">
      <c r="A1179" s="1" t="str">
        <f t="shared" si="0"/>
        <v>U</v>
      </c>
      <c r="B1179" s="1" t="str">
        <f t="shared" si="1"/>
        <v>2014</v>
      </c>
      <c r="C1179" s="1" t="s">
        <v>14</v>
      </c>
      <c r="D1179" s="1"/>
      <c r="E1179" s="16" t="s">
        <v>2790</v>
      </c>
      <c r="F1179" s="17" t="s">
        <v>149</v>
      </c>
      <c r="G1179" s="17" t="s">
        <v>2791</v>
      </c>
    </row>
    <row r="1180" spans="1:7">
      <c r="A1180" s="1" t="str">
        <f t="shared" si="0"/>
        <v>K</v>
      </c>
      <c r="B1180" s="1" t="str">
        <f t="shared" si="1"/>
        <v>2014</v>
      </c>
      <c r="C1180" s="1" t="s">
        <v>14</v>
      </c>
      <c r="D1180" s="1"/>
      <c r="E1180" s="16" t="s">
        <v>2792</v>
      </c>
      <c r="F1180" s="17" t="s">
        <v>2793</v>
      </c>
      <c r="G1180" s="17" t="s">
        <v>2794</v>
      </c>
    </row>
    <row r="1181" spans="1:7">
      <c r="A1181" s="1" t="str">
        <f t="shared" si="0"/>
        <v>SK</v>
      </c>
      <c r="B1181" s="1" t="str">
        <f t="shared" si="1"/>
        <v>2014</v>
      </c>
      <c r="C1181" s="9" t="s">
        <v>8</v>
      </c>
      <c r="D1181" s="1"/>
      <c r="E1181" s="16" t="s">
        <v>2795</v>
      </c>
      <c r="F1181" s="17" t="s">
        <v>2796</v>
      </c>
      <c r="G1181" s="17" t="s">
        <v>2797</v>
      </c>
    </row>
    <row r="1182" spans="1:7">
      <c r="A1182" s="1" t="str">
        <f t="shared" si="0"/>
        <v>P</v>
      </c>
      <c r="B1182" s="1" t="str">
        <f t="shared" si="1"/>
        <v>2014</v>
      </c>
      <c r="C1182" s="1" t="s">
        <v>14</v>
      </c>
      <c r="D1182" s="1"/>
      <c r="E1182" s="16" t="s">
        <v>2798</v>
      </c>
      <c r="F1182" s="17" t="s">
        <v>2799</v>
      </c>
      <c r="G1182" s="17" t="s">
        <v>2800</v>
      </c>
    </row>
    <row r="1183" spans="1:7">
      <c r="A1183" s="1" t="str">
        <f t="shared" si="0"/>
        <v>K</v>
      </c>
      <c r="B1183" s="1" t="str">
        <f t="shared" si="1"/>
        <v>2014</v>
      </c>
      <c r="C1183" s="1" t="s">
        <v>14</v>
      </c>
      <c r="D1183" s="1"/>
      <c r="E1183" s="16" t="s">
        <v>2801</v>
      </c>
      <c r="F1183" s="17" t="s">
        <v>149</v>
      </c>
      <c r="G1183" s="17" t="s">
        <v>2802</v>
      </c>
    </row>
    <row r="1184" spans="1:7">
      <c r="A1184" s="1" t="str">
        <f t="shared" si="0"/>
        <v>K</v>
      </c>
      <c r="B1184" s="1" t="str">
        <f t="shared" si="1"/>
        <v>2014</v>
      </c>
      <c r="C1184" s="1" t="s">
        <v>14</v>
      </c>
      <c r="D1184" s="1"/>
      <c r="E1184" s="16" t="s">
        <v>2803</v>
      </c>
      <c r="F1184" s="17" t="s">
        <v>735</v>
      </c>
      <c r="G1184" s="17" t="s">
        <v>2804</v>
      </c>
    </row>
    <row r="1185" spans="1:7">
      <c r="A1185" s="1" t="str">
        <f t="shared" si="0"/>
        <v>SK</v>
      </c>
      <c r="B1185" s="1" t="str">
        <f t="shared" si="1"/>
        <v>2014</v>
      </c>
      <c r="C1185" s="9" t="s">
        <v>8</v>
      </c>
      <c r="D1185" s="1"/>
      <c r="E1185" s="16" t="s">
        <v>2805</v>
      </c>
      <c r="F1185" s="17" t="s">
        <v>2806</v>
      </c>
      <c r="G1185" s="17" t="s">
        <v>2807</v>
      </c>
    </row>
    <row r="1186" spans="1:7">
      <c r="A1186" s="1" t="str">
        <f t="shared" si="0"/>
        <v>SK</v>
      </c>
      <c r="B1186" s="1" t="str">
        <f t="shared" si="1"/>
        <v>2014</v>
      </c>
      <c r="C1186" s="9" t="s">
        <v>8</v>
      </c>
      <c r="D1186" s="1"/>
      <c r="E1186" s="16" t="s">
        <v>2808</v>
      </c>
      <c r="F1186" s="17" t="s">
        <v>1492</v>
      </c>
      <c r="G1186" s="17" t="s">
        <v>2809</v>
      </c>
    </row>
    <row r="1187" spans="1:7">
      <c r="A1187" s="1" t="str">
        <f t="shared" si="0"/>
        <v>SK</v>
      </c>
      <c r="B1187" s="1" t="str">
        <f t="shared" si="1"/>
        <v>2014</v>
      </c>
      <c r="C1187" s="9" t="s">
        <v>8</v>
      </c>
      <c r="D1187" s="1"/>
      <c r="E1187" s="16" t="s">
        <v>2810</v>
      </c>
      <c r="F1187" s="17" t="s">
        <v>387</v>
      </c>
      <c r="G1187" s="17" t="s">
        <v>2811</v>
      </c>
    </row>
    <row r="1188" spans="1:7">
      <c r="A1188" s="1" t="str">
        <f t="shared" si="0"/>
        <v>SK</v>
      </c>
      <c r="B1188" s="1" t="str">
        <f t="shared" si="1"/>
        <v>2014</v>
      </c>
      <c r="C1188" s="9" t="s">
        <v>8</v>
      </c>
      <c r="D1188" s="1"/>
      <c r="E1188" s="5" t="s">
        <v>2812</v>
      </c>
      <c r="F1188" s="6" t="s">
        <v>156</v>
      </c>
      <c r="G1188" s="6" t="s">
        <v>2813</v>
      </c>
    </row>
    <row r="1189" spans="1:7">
      <c r="A1189" s="1" t="str">
        <f t="shared" si="0"/>
        <v>SK</v>
      </c>
      <c r="B1189" s="1" t="str">
        <f t="shared" si="1"/>
        <v>2014</v>
      </c>
      <c r="C1189" s="9" t="s">
        <v>8</v>
      </c>
      <c r="D1189" s="1"/>
      <c r="E1189" s="16" t="s">
        <v>2814</v>
      </c>
      <c r="F1189" s="17" t="s">
        <v>2815</v>
      </c>
      <c r="G1189" s="17" t="s">
        <v>2816</v>
      </c>
    </row>
    <row r="1190" spans="1:7">
      <c r="A1190" s="1" t="str">
        <f t="shared" si="0"/>
        <v>P</v>
      </c>
      <c r="B1190" s="1" t="str">
        <f t="shared" si="1"/>
        <v>2014</v>
      </c>
      <c r="C1190" s="1" t="s">
        <v>14</v>
      </c>
      <c r="D1190" s="1"/>
      <c r="E1190" s="5" t="s">
        <v>2817</v>
      </c>
      <c r="F1190" s="6" t="s">
        <v>2818</v>
      </c>
      <c r="G1190" s="6" t="s">
        <v>2819</v>
      </c>
    </row>
    <row r="1191" spans="1:7">
      <c r="A1191" s="1" t="str">
        <f t="shared" si="0"/>
        <v>P</v>
      </c>
      <c r="B1191" s="1" t="str">
        <f t="shared" si="1"/>
        <v>2014</v>
      </c>
      <c r="C1191" s="1" t="s">
        <v>14</v>
      </c>
      <c r="D1191" s="1"/>
      <c r="E1191" s="5" t="s">
        <v>2820</v>
      </c>
      <c r="F1191" s="6" t="s">
        <v>2821</v>
      </c>
      <c r="G1191" s="6" t="s">
        <v>2683</v>
      </c>
    </row>
    <row r="1192" spans="1:7">
      <c r="A1192" s="1" t="str">
        <f t="shared" si="0"/>
        <v>P</v>
      </c>
      <c r="B1192" s="1" t="str">
        <f t="shared" si="1"/>
        <v>2014</v>
      </c>
      <c r="C1192" s="1" t="s">
        <v>14</v>
      </c>
      <c r="D1192" s="1"/>
      <c r="E1192" s="5" t="s">
        <v>2822</v>
      </c>
      <c r="F1192" s="6" t="s">
        <v>2823</v>
      </c>
      <c r="G1192" s="6" t="s">
        <v>2824</v>
      </c>
    </row>
    <row r="1193" spans="1:7">
      <c r="A1193" s="1" t="str">
        <f t="shared" si="0"/>
        <v>P</v>
      </c>
      <c r="B1193" s="1" t="str">
        <f t="shared" si="1"/>
        <v>2014</v>
      </c>
      <c r="C1193" s="1" t="s">
        <v>14</v>
      </c>
      <c r="D1193" s="1"/>
      <c r="E1193" s="5" t="s">
        <v>2825</v>
      </c>
      <c r="F1193" s="6" t="s">
        <v>2826</v>
      </c>
      <c r="G1193" s="6" t="s">
        <v>2819</v>
      </c>
    </row>
    <row r="1194" spans="1:7">
      <c r="A1194" s="1" t="str">
        <f t="shared" si="0"/>
        <v>P</v>
      </c>
      <c r="B1194" s="1" t="str">
        <f t="shared" si="1"/>
        <v>2014</v>
      </c>
      <c r="C1194" s="1" t="s">
        <v>14</v>
      </c>
      <c r="D1194" s="1"/>
      <c r="E1194" s="5" t="s">
        <v>2827</v>
      </c>
      <c r="F1194" s="6" t="s">
        <v>2762</v>
      </c>
      <c r="G1194" s="6" t="s">
        <v>2828</v>
      </c>
    </row>
    <row r="1195" spans="1:7">
      <c r="A1195" s="1" t="str">
        <f t="shared" si="0"/>
        <v>K</v>
      </c>
      <c r="B1195" s="1" t="str">
        <f t="shared" si="1"/>
        <v>2014</v>
      </c>
      <c r="C1195" s="1" t="s">
        <v>14</v>
      </c>
      <c r="D1195" s="1"/>
      <c r="E1195" s="5" t="s">
        <v>2829</v>
      </c>
      <c r="F1195" s="6" t="s">
        <v>149</v>
      </c>
      <c r="G1195" s="6" t="s">
        <v>2830</v>
      </c>
    </row>
    <row r="1196" spans="1:7">
      <c r="A1196" s="1" t="str">
        <f t="shared" si="0"/>
        <v>U</v>
      </c>
      <c r="B1196" s="1" t="str">
        <f t="shared" si="1"/>
        <v>2014</v>
      </c>
      <c r="C1196" s="1" t="s">
        <v>14</v>
      </c>
      <c r="D1196" s="1"/>
      <c r="E1196" s="16" t="s">
        <v>2831</v>
      </c>
      <c r="F1196" s="17" t="s">
        <v>2338</v>
      </c>
      <c r="G1196" s="17" t="s">
        <v>2832</v>
      </c>
    </row>
    <row r="1197" spans="1:7">
      <c r="A1197" s="1" t="str">
        <f t="shared" si="0"/>
        <v>P</v>
      </c>
      <c r="B1197" s="1" t="str">
        <f t="shared" si="1"/>
        <v>2014</v>
      </c>
      <c r="C1197" s="1" t="s">
        <v>14</v>
      </c>
      <c r="D1197" s="1"/>
      <c r="E1197" s="5" t="s">
        <v>2833</v>
      </c>
      <c r="F1197" s="6" t="s">
        <v>2834</v>
      </c>
      <c r="G1197" s="6" t="s">
        <v>2819</v>
      </c>
    </row>
    <row r="1198" spans="1:7">
      <c r="A1198" s="1" t="str">
        <f t="shared" si="0"/>
        <v>K</v>
      </c>
      <c r="B1198" s="1" t="str">
        <f t="shared" si="1"/>
        <v>2014</v>
      </c>
      <c r="C1198" s="1" t="s">
        <v>137</v>
      </c>
      <c r="D1198" s="1"/>
      <c r="E1198" s="16" t="s">
        <v>2835</v>
      </c>
      <c r="F1198" s="17" t="s">
        <v>139</v>
      </c>
      <c r="G1198" s="17" t="s">
        <v>2836</v>
      </c>
    </row>
    <row r="1199" spans="1:7">
      <c r="A1199" s="1" t="str">
        <f t="shared" si="0"/>
        <v>K</v>
      </c>
      <c r="B1199" s="1" t="str">
        <f t="shared" si="1"/>
        <v>2014</v>
      </c>
      <c r="C1199" s="1" t="s">
        <v>137</v>
      </c>
      <c r="D1199" s="1"/>
      <c r="E1199" s="16" t="s">
        <v>2837</v>
      </c>
      <c r="F1199" s="17" t="s">
        <v>646</v>
      </c>
      <c r="G1199" s="17" t="s">
        <v>2838</v>
      </c>
    </row>
    <row r="1200" spans="1:7">
      <c r="A1200" s="1" t="str">
        <f t="shared" si="0"/>
        <v>SK</v>
      </c>
      <c r="B1200" s="1" t="str">
        <f t="shared" si="1"/>
        <v>2014</v>
      </c>
      <c r="C1200" s="9" t="s">
        <v>8</v>
      </c>
      <c r="D1200" s="1"/>
      <c r="E1200" s="5" t="s">
        <v>2839</v>
      </c>
      <c r="F1200" s="6" t="s">
        <v>527</v>
      </c>
      <c r="G1200" s="6" t="s">
        <v>2840</v>
      </c>
    </row>
    <row r="1201" spans="1:7">
      <c r="A1201" s="1" t="str">
        <f t="shared" si="0"/>
        <v>SK</v>
      </c>
      <c r="B1201" s="1" t="str">
        <f t="shared" si="1"/>
        <v>2014</v>
      </c>
      <c r="C1201" s="1" t="s">
        <v>14</v>
      </c>
      <c r="D1201" s="1"/>
      <c r="E1201" s="16" t="s">
        <v>2841</v>
      </c>
      <c r="F1201" s="17" t="s">
        <v>154</v>
      </c>
      <c r="G1201" s="17" t="s">
        <v>2842</v>
      </c>
    </row>
    <row r="1202" spans="1:7">
      <c r="A1202" s="1" t="str">
        <f t="shared" si="0"/>
        <v>P</v>
      </c>
      <c r="B1202" s="1" t="str">
        <f t="shared" si="1"/>
        <v>2014</v>
      </c>
      <c r="C1202" s="1" t="s">
        <v>14</v>
      </c>
      <c r="D1202" s="1"/>
      <c r="E1202" s="5" t="s">
        <v>2843</v>
      </c>
      <c r="F1202" s="6" t="s">
        <v>2844</v>
      </c>
      <c r="G1202" s="6" t="s">
        <v>2845</v>
      </c>
    </row>
    <row r="1203" spans="1:7">
      <c r="A1203" s="1" t="str">
        <f t="shared" si="0"/>
        <v>P</v>
      </c>
      <c r="B1203" s="1" t="str">
        <f t="shared" si="1"/>
        <v>2014</v>
      </c>
      <c r="C1203" s="1" t="s">
        <v>14</v>
      </c>
      <c r="D1203" s="1"/>
      <c r="E1203" s="5" t="s">
        <v>2846</v>
      </c>
      <c r="F1203" s="6" t="s">
        <v>2847</v>
      </c>
      <c r="G1203" s="6" t="s">
        <v>2721</v>
      </c>
    </row>
    <row r="1204" spans="1:7">
      <c r="A1204" s="1" t="str">
        <f t="shared" si="0"/>
        <v>K</v>
      </c>
      <c r="B1204" s="1" t="str">
        <f t="shared" si="1"/>
        <v>2014</v>
      </c>
      <c r="C1204" s="1" t="s">
        <v>14</v>
      </c>
      <c r="D1204" s="1"/>
      <c r="E1204" s="16" t="s">
        <v>2848</v>
      </c>
      <c r="F1204" s="17" t="s">
        <v>149</v>
      </c>
      <c r="G1204" s="17" t="s">
        <v>2849</v>
      </c>
    </row>
    <row r="1205" spans="1:7">
      <c r="A1205" s="1" t="str">
        <f t="shared" si="0"/>
        <v>SK</v>
      </c>
      <c r="B1205" s="1" t="str">
        <f t="shared" si="1"/>
        <v>2014</v>
      </c>
      <c r="C1205" s="9" t="s">
        <v>8</v>
      </c>
      <c r="D1205" s="1"/>
      <c r="E1205" s="16" t="s">
        <v>2850</v>
      </c>
      <c r="F1205" s="17" t="s">
        <v>2147</v>
      </c>
      <c r="G1205" s="17" t="s">
        <v>2851</v>
      </c>
    </row>
    <row r="1206" spans="1:7">
      <c r="A1206" s="1" t="str">
        <f t="shared" si="0"/>
        <v>SK</v>
      </c>
      <c r="B1206" s="1" t="str">
        <f t="shared" si="1"/>
        <v>2014</v>
      </c>
      <c r="C1206" s="9" t="s">
        <v>8</v>
      </c>
      <c r="D1206" s="1"/>
      <c r="E1206" s="5" t="s">
        <v>2852</v>
      </c>
      <c r="F1206" s="6" t="s">
        <v>2853</v>
      </c>
      <c r="G1206" s="6" t="s">
        <v>2854</v>
      </c>
    </row>
    <row r="1207" spans="1:7">
      <c r="A1207" s="1" t="str">
        <f t="shared" si="0"/>
        <v>SK</v>
      </c>
      <c r="B1207" s="1" t="str">
        <f t="shared" si="1"/>
        <v>2014</v>
      </c>
      <c r="C1207" s="9" t="s">
        <v>8</v>
      </c>
      <c r="D1207" s="1"/>
      <c r="E1207" s="16" t="s">
        <v>2855</v>
      </c>
      <c r="F1207" s="17" t="s">
        <v>518</v>
      </c>
      <c r="G1207" s="17" t="s">
        <v>2856</v>
      </c>
    </row>
    <row r="1208" spans="1:7">
      <c r="A1208" s="1" t="str">
        <f t="shared" si="0"/>
        <v>SK</v>
      </c>
      <c r="B1208" s="1" t="str">
        <f t="shared" si="1"/>
        <v>2014</v>
      </c>
      <c r="C1208" s="1" t="s">
        <v>14</v>
      </c>
      <c r="D1208" s="1"/>
      <c r="E1208" s="5" t="s">
        <v>2857</v>
      </c>
      <c r="F1208" s="6" t="s">
        <v>154</v>
      </c>
      <c r="G1208" s="6" t="s">
        <v>2858</v>
      </c>
    </row>
    <row r="1209" spans="1:7">
      <c r="A1209" s="1" t="str">
        <f t="shared" si="0"/>
        <v>P</v>
      </c>
      <c r="B1209" s="1" t="str">
        <f t="shared" si="1"/>
        <v>2014</v>
      </c>
      <c r="C1209" s="1" t="s">
        <v>14</v>
      </c>
      <c r="D1209" s="1"/>
      <c r="E1209" s="16" t="s">
        <v>2859</v>
      </c>
      <c r="F1209" s="17" t="s">
        <v>2860</v>
      </c>
      <c r="G1209" s="17" t="s">
        <v>2861</v>
      </c>
    </row>
    <row r="1210" spans="1:7">
      <c r="A1210" s="1" t="str">
        <f t="shared" si="0"/>
        <v>P</v>
      </c>
      <c r="B1210" s="1" t="str">
        <f t="shared" si="1"/>
        <v>2014</v>
      </c>
      <c r="C1210" s="1" t="s">
        <v>14</v>
      </c>
      <c r="D1210" s="1"/>
      <c r="E1210" s="16" t="s">
        <v>2862</v>
      </c>
      <c r="F1210" s="17" t="s">
        <v>2863</v>
      </c>
      <c r="G1210" s="17" t="s">
        <v>2864</v>
      </c>
    </row>
    <row r="1211" spans="1:7">
      <c r="A1211" s="1" t="str">
        <f t="shared" si="0"/>
        <v>SK</v>
      </c>
      <c r="B1211" s="1" t="str">
        <f t="shared" si="1"/>
        <v>2014</v>
      </c>
      <c r="C1211" s="1" t="s">
        <v>14</v>
      </c>
      <c r="D1211" s="1"/>
      <c r="E1211" s="16" t="s">
        <v>2865</v>
      </c>
      <c r="F1211" s="17" t="s">
        <v>118</v>
      </c>
      <c r="G1211" s="17" t="s">
        <v>2866</v>
      </c>
    </row>
    <row r="1212" spans="1:7">
      <c r="A1212" s="1" t="str">
        <f t="shared" si="0"/>
        <v>P</v>
      </c>
      <c r="B1212" s="1" t="str">
        <f t="shared" si="1"/>
        <v>2014</v>
      </c>
      <c r="C1212" s="1" t="s">
        <v>14</v>
      </c>
      <c r="D1212" s="1"/>
      <c r="E1212" s="16" t="s">
        <v>2867</v>
      </c>
      <c r="F1212" s="17" t="s">
        <v>2022</v>
      </c>
      <c r="G1212" s="17" t="s">
        <v>2868</v>
      </c>
    </row>
    <row r="1213" spans="1:7">
      <c r="A1213" s="1" t="str">
        <f t="shared" si="0"/>
        <v>P</v>
      </c>
      <c r="B1213" s="1" t="str">
        <f t="shared" si="1"/>
        <v>2014</v>
      </c>
      <c r="C1213" s="1" t="s">
        <v>14</v>
      </c>
      <c r="D1213" s="1"/>
      <c r="E1213" s="16" t="s">
        <v>2869</v>
      </c>
      <c r="F1213" s="17" t="s">
        <v>2870</v>
      </c>
      <c r="G1213" s="17" t="s">
        <v>2819</v>
      </c>
    </row>
    <row r="1214" spans="1:7">
      <c r="A1214" s="1" t="str">
        <f t="shared" si="0"/>
        <v>SK</v>
      </c>
      <c r="B1214" s="1" t="str">
        <f t="shared" si="1"/>
        <v>2014</v>
      </c>
      <c r="C1214" s="9" t="s">
        <v>8</v>
      </c>
      <c r="D1214" s="1"/>
      <c r="E1214" s="16" t="s">
        <v>2871</v>
      </c>
      <c r="F1214" s="17" t="s">
        <v>2872</v>
      </c>
      <c r="G1214" s="17" t="s">
        <v>2873</v>
      </c>
    </row>
    <row r="1215" spans="1:7">
      <c r="A1215" s="1" t="str">
        <f t="shared" si="0"/>
        <v>K</v>
      </c>
      <c r="B1215" s="1" t="str">
        <f t="shared" si="1"/>
        <v>2014</v>
      </c>
      <c r="C1215" s="1" t="s">
        <v>14</v>
      </c>
      <c r="D1215" s="1"/>
      <c r="E1215" s="16" t="s">
        <v>2874</v>
      </c>
      <c r="F1215" s="17" t="s">
        <v>149</v>
      </c>
      <c r="G1215" s="17" t="s">
        <v>2875</v>
      </c>
    </row>
    <row r="1216" spans="1:7">
      <c r="A1216" s="1" t="str">
        <f t="shared" si="0"/>
        <v>U</v>
      </c>
      <c r="B1216" s="1" t="str">
        <f t="shared" si="1"/>
        <v>2014</v>
      </c>
      <c r="C1216" s="1" t="s">
        <v>14</v>
      </c>
      <c r="D1216" s="1"/>
      <c r="E1216" s="16" t="s">
        <v>2876</v>
      </c>
      <c r="F1216" s="17" t="s">
        <v>149</v>
      </c>
      <c r="G1216" s="17" t="s">
        <v>2877</v>
      </c>
    </row>
    <row r="1217" spans="1:7">
      <c r="A1217" s="1" t="str">
        <f t="shared" si="0"/>
        <v>U</v>
      </c>
      <c r="B1217" s="1" t="str">
        <f t="shared" si="1"/>
        <v>2014</v>
      </c>
      <c r="C1217" s="1" t="s">
        <v>137</v>
      </c>
      <c r="D1217" s="1"/>
      <c r="E1217" s="16" t="s">
        <v>2878</v>
      </c>
      <c r="F1217" s="17" t="s">
        <v>139</v>
      </c>
      <c r="G1217" s="17" t="s">
        <v>2879</v>
      </c>
    </row>
    <row r="1218" spans="1:7">
      <c r="A1218" s="1" t="str">
        <f t="shared" si="0"/>
        <v>P</v>
      </c>
      <c r="B1218" s="1" t="str">
        <f t="shared" si="1"/>
        <v>2014</v>
      </c>
      <c r="C1218" s="1" t="s">
        <v>14</v>
      </c>
      <c r="D1218" s="1"/>
      <c r="E1218" s="5" t="s">
        <v>2880</v>
      </c>
      <c r="F1218" s="6" t="s">
        <v>2455</v>
      </c>
      <c r="G1218" s="6" t="s">
        <v>2881</v>
      </c>
    </row>
    <row r="1219" spans="1:7">
      <c r="A1219" s="1" t="str">
        <f t="shared" si="0"/>
        <v>SK</v>
      </c>
      <c r="B1219" s="1" t="str">
        <f t="shared" si="1"/>
        <v>2014</v>
      </c>
      <c r="C1219" s="1" t="s">
        <v>74</v>
      </c>
      <c r="D1219" s="1"/>
      <c r="E1219" s="5" t="s">
        <v>2882</v>
      </c>
      <c r="F1219" s="6" t="s">
        <v>2883</v>
      </c>
      <c r="G1219" s="6" t="s">
        <v>2854</v>
      </c>
    </row>
    <row r="1220" spans="1:7">
      <c r="A1220" s="1" t="str">
        <f t="shared" si="0"/>
        <v>K</v>
      </c>
      <c r="B1220" s="1" t="str">
        <f t="shared" si="1"/>
        <v>2014</v>
      </c>
      <c r="C1220" s="1" t="s">
        <v>14</v>
      </c>
      <c r="D1220" s="1"/>
      <c r="E1220" s="16" t="s">
        <v>2884</v>
      </c>
      <c r="F1220" s="17" t="s">
        <v>2885</v>
      </c>
      <c r="G1220" s="17" t="s">
        <v>2683</v>
      </c>
    </row>
    <row r="1221" spans="1:7">
      <c r="A1221" s="1" t="str">
        <f t="shared" si="0"/>
        <v>U</v>
      </c>
      <c r="B1221" s="1" t="str">
        <f t="shared" si="1"/>
        <v>2014</v>
      </c>
      <c r="C1221" s="1" t="s">
        <v>14</v>
      </c>
      <c r="D1221" s="1"/>
      <c r="E1221" s="16" t="s">
        <v>2886</v>
      </c>
      <c r="F1221" s="17" t="s">
        <v>2887</v>
      </c>
      <c r="G1221" s="17" t="s">
        <v>2888</v>
      </c>
    </row>
    <row r="1222" spans="1:7">
      <c r="A1222" s="1" t="str">
        <f t="shared" si="0"/>
        <v>U</v>
      </c>
      <c r="B1222" s="1" t="str">
        <f t="shared" si="1"/>
        <v>2014</v>
      </c>
      <c r="C1222" s="1" t="s">
        <v>14</v>
      </c>
      <c r="D1222" s="1"/>
      <c r="E1222" s="16" t="s">
        <v>2889</v>
      </c>
      <c r="F1222" s="17" t="s">
        <v>149</v>
      </c>
      <c r="G1222" s="17" t="s">
        <v>2890</v>
      </c>
    </row>
    <row r="1223" spans="1:7">
      <c r="A1223" s="1" t="str">
        <f t="shared" si="0"/>
        <v>SK</v>
      </c>
      <c r="B1223" s="1" t="str">
        <f t="shared" si="1"/>
        <v>2014</v>
      </c>
      <c r="C1223" s="9" t="s">
        <v>8</v>
      </c>
      <c r="D1223" s="1"/>
      <c r="E1223" s="5" t="s">
        <v>2891</v>
      </c>
      <c r="F1223" s="6" t="s">
        <v>488</v>
      </c>
      <c r="G1223" s="6" t="s">
        <v>2892</v>
      </c>
    </row>
    <row r="1224" spans="1:7">
      <c r="A1224" s="1" t="str">
        <f t="shared" si="0"/>
        <v>P</v>
      </c>
      <c r="B1224" s="1" t="str">
        <f t="shared" si="1"/>
        <v>2014</v>
      </c>
      <c r="C1224" s="1" t="s">
        <v>14</v>
      </c>
      <c r="D1224" s="1"/>
      <c r="E1224" s="16" t="s">
        <v>2893</v>
      </c>
      <c r="F1224" s="17" t="s">
        <v>1895</v>
      </c>
      <c r="G1224" s="17" t="s">
        <v>2894</v>
      </c>
    </row>
    <row r="1225" spans="1:7">
      <c r="A1225" s="1" t="str">
        <f t="shared" si="0"/>
        <v>P</v>
      </c>
      <c r="B1225" s="1" t="str">
        <f t="shared" si="1"/>
        <v>2014</v>
      </c>
      <c r="C1225" s="1" t="s">
        <v>14</v>
      </c>
      <c r="D1225" s="1"/>
      <c r="E1225" s="16" t="s">
        <v>2895</v>
      </c>
      <c r="F1225" s="17" t="s">
        <v>2478</v>
      </c>
      <c r="G1225" s="17" t="s">
        <v>2896</v>
      </c>
    </row>
    <row r="1226" spans="1:7">
      <c r="A1226" s="1" t="str">
        <f t="shared" si="0"/>
        <v>K</v>
      </c>
      <c r="B1226" s="1" t="str">
        <f t="shared" si="1"/>
        <v>2014</v>
      </c>
      <c r="C1226" s="1" t="s">
        <v>14</v>
      </c>
      <c r="D1226" s="1"/>
      <c r="E1226" s="16" t="s">
        <v>2897</v>
      </c>
      <c r="F1226" s="17" t="s">
        <v>149</v>
      </c>
      <c r="G1226" s="17" t="s">
        <v>2898</v>
      </c>
    </row>
    <row r="1227" spans="1:7">
      <c r="A1227" s="1" t="str">
        <f t="shared" si="0"/>
        <v>SK</v>
      </c>
      <c r="B1227" s="1" t="str">
        <f t="shared" si="1"/>
        <v>2014</v>
      </c>
      <c r="C1227" s="1" t="s">
        <v>14</v>
      </c>
      <c r="D1227" s="1"/>
      <c r="E1227" s="16" t="s">
        <v>2899</v>
      </c>
      <c r="F1227" s="17" t="s">
        <v>154</v>
      </c>
      <c r="G1227" s="17" t="s">
        <v>2900</v>
      </c>
    </row>
    <row r="1228" spans="1:7">
      <c r="A1228" s="1" t="str">
        <f t="shared" si="0"/>
        <v>K</v>
      </c>
      <c r="B1228" s="1" t="str">
        <f t="shared" si="1"/>
        <v>2014</v>
      </c>
      <c r="C1228" s="1" t="s">
        <v>137</v>
      </c>
      <c r="D1228" s="1"/>
      <c r="E1228" s="16" t="s">
        <v>2901</v>
      </c>
      <c r="F1228" s="17" t="s">
        <v>1549</v>
      </c>
      <c r="G1228" s="17" t="s">
        <v>2902</v>
      </c>
    </row>
    <row r="1229" spans="1:7">
      <c r="A1229" s="1" t="str">
        <f t="shared" si="0"/>
        <v>K</v>
      </c>
      <c r="B1229" s="1" t="str">
        <f t="shared" si="1"/>
        <v>2014</v>
      </c>
      <c r="C1229" s="1" t="s">
        <v>137</v>
      </c>
      <c r="D1229" s="1"/>
      <c r="E1229" s="16" t="s">
        <v>2903</v>
      </c>
      <c r="F1229" s="17" t="s">
        <v>1549</v>
      </c>
      <c r="G1229" s="17" t="s">
        <v>2904</v>
      </c>
    </row>
    <row r="1230" spans="1:7">
      <c r="A1230" s="1" t="str">
        <f t="shared" si="0"/>
        <v>K</v>
      </c>
      <c r="B1230" s="1" t="str">
        <f t="shared" si="1"/>
        <v>2014</v>
      </c>
      <c r="C1230" s="1" t="s">
        <v>14</v>
      </c>
      <c r="D1230" s="1"/>
      <c r="E1230" s="16" t="s">
        <v>2905</v>
      </c>
      <c r="F1230" s="17" t="s">
        <v>149</v>
      </c>
      <c r="G1230" s="17" t="s">
        <v>2906</v>
      </c>
    </row>
    <row r="1231" spans="1:7">
      <c r="A1231" s="1" t="str">
        <f t="shared" si="0"/>
        <v>P</v>
      </c>
      <c r="B1231" s="1" t="str">
        <f t="shared" si="1"/>
        <v>2014</v>
      </c>
      <c r="C1231" s="1" t="s">
        <v>14</v>
      </c>
      <c r="D1231" s="1"/>
      <c r="E1231" s="5" t="s">
        <v>2907</v>
      </c>
      <c r="F1231" s="6" t="s">
        <v>2908</v>
      </c>
      <c r="G1231" s="6" t="s">
        <v>2909</v>
      </c>
    </row>
    <row r="1232" spans="1:7">
      <c r="A1232" s="1" t="str">
        <f t="shared" si="0"/>
        <v>P</v>
      </c>
      <c r="B1232" s="1" t="str">
        <f t="shared" si="1"/>
        <v>2014</v>
      </c>
      <c r="C1232" s="1" t="s">
        <v>14</v>
      </c>
      <c r="D1232" s="1"/>
      <c r="E1232" s="16" t="s">
        <v>2910</v>
      </c>
      <c r="F1232" s="17" t="s">
        <v>2911</v>
      </c>
      <c r="G1232" s="17" t="s">
        <v>2909</v>
      </c>
    </row>
    <row r="1233" spans="1:7">
      <c r="A1233" s="1" t="str">
        <f t="shared" si="0"/>
        <v>P</v>
      </c>
      <c r="B1233" s="1" t="str">
        <f t="shared" si="1"/>
        <v>2014</v>
      </c>
      <c r="C1233" s="1" t="s">
        <v>14</v>
      </c>
      <c r="D1233" s="1"/>
      <c r="E1233" s="16" t="s">
        <v>2912</v>
      </c>
      <c r="F1233" s="17" t="s">
        <v>579</v>
      </c>
      <c r="G1233" s="17" t="s">
        <v>2913</v>
      </c>
    </row>
    <row r="1234" spans="1:7">
      <c r="A1234" s="1" t="str">
        <f t="shared" si="0"/>
        <v>P</v>
      </c>
      <c r="B1234" s="1" t="str">
        <f t="shared" si="1"/>
        <v>2014</v>
      </c>
      <c r="C1234" s="1" t="s">
        <v>14</v>
      </c>
      <c r="D1234" s="1"/>
      <c r="E1234" s="16" t="s">
        <v>2914</v>
      </c>
      <c r="F1234" s="17" t="s">
        <v>2915</v>
      </c>
      <c r="G1234" s="17" t="s">
        <v>2916</v>
      </c>
    </row>
    <row r="1235" spans="1:7">
      <c r="A1235" s="1" t="str">
        <f t="shared" si="0"/>
        <v>P</v>
      </c>
      <c r="B1235" s="1" t="str">
        <f t="shared" si="1"/>
        <v>2014</v>
      </c>
      <c r="C1235" s="1" t="s">
        <v>14</v>
      </c>
      <c r="D1235" s="1"/>
      <c r="E1235" s="16" t="s">
        <v>2917</v>
      </c>
      <c r="F1235" s="17" t="s">
        <v>2918</v>
      </c>
      <c r="G1235" s="17" t="s">
        <v>2919</v>
      </c>
    </row>
    <row r="1236" spans="1:7">
      <c r="A1236" s="1" t="str">
        <f t="shared" si="0"/>
        <v>P</v>
      </c>
      <c r="B1236" s="1" t="str">
        <f t="shared" si="1"/>
        <v>2014</v>
      </c>
      <c r="C1236" s="1" t="s">
        <v>14</v>
      </c>
      <c r="D1236" s="1"/>
      <c r="E1236" s="5" t="s">
        <v>2920</v>
      </c>
      <c r="F1236" s="6" t="s">
        <v>1886</v>
      </c>
      <c r="G1236" s="6" t="s">
        <v>2921</v>
      </c>
    </row>
    <row r="1237" spans="1:7">
      <c r="A1237" s="1" t="str">
        <f t="shared" si="0"/>
        <v>K</v>
      </c>
      <c r="B1237" s="1" t="str">
        <f t="shared" si="1"/>
        <v>2014</v>
      </c>
      <c r="C1237" s="1" t="s">
        <v>14</v>
      </c>
      <c r="D1237" s="1"/>
      <c r="E1237" s="16" t="s">
        <v>2922</v>
      </c>
      <c r="F1237" s="17" t="s">
        <v>2923</v>
      </c>
      <c r="G1237" s="17" t="s">
        <v>2924</v>
      </c>
    </row>
    <row r="1238" spans="1:7">
      <c r="A1238" s="1" t="str">
        <f t="shared" si="0"/>
        <v>SK</v>
      </c>
      <c r="B1238" s="1" t="str">
        <f t="shared" si="1"/>
        <v>2014</v>
      </c>
      <c r="C1238" s="9" t="s">
        <v>8</v>
      </c>
      <c r="D1238" s="1"/>
      <c r="E1238" s="16" t="s">
        <v>2925</v>
      </c>
      <c r="F1238" s="17" t="s">
        <v>477</v>
      </c>
      <c r="G1238" s="17" t="s">
        <v>2926</v>
      </c>
    </row>
    <row r="1239" spans="1:7">
      <c r="A1239" s="1" t="str">
        <f t="shared" si="0"/>
        <v>SK</v>
      </c>
      <c r="B1239" s="1" t="str">
        <f t="shared" si="1"/>
        <v>2014</v>
      </c>
      <c r="C1239" s="1" t="s">
        <v>14</v>
      </c>
      <c r="D1239" s="1"/>
      <c r="E1239" s="16" t="s">
        <v>2927</v>
      </c>
      <c r="F1239" s="17" t="s">
        <v>154</v>
      </c>
      <c r="G1239" s="17" t="s">
        <v>2928</v>
      </c>
    </row>
    <row r="1240" spans="1:7">
      <c r="A1240" s="1" t="str">
        <f t="shared" si="0"/>
        <v>SK</v>
      </c>
      <c r="B1240" s="1" t="str">
        <f t="shared" si="1"/>
        <v>2014</v>
      </c>
      <c r="C1240" s="1" t="s">
        <v>14</v>
      </c>
      <c r="D1240" s="1"/>
      <c r="E1240" s="16" t="s">
        <v>2929</v>
      </c>
      <c r="F1240" s="17" t="s">
        <v>2930</v>
      </c>
      <c r="G1240" s="17" t="s">
        <v>2931</v>
      </c>
    </row>
    <row r="1241" spans="1:7">
      <c r="A1241" s="1" t="str">
        <f t="shared" si="0"/>
        <v>SK</v>
      </c>
      <c r="B1241" s="1" t="str">
        <f t="shared" si="1"/>
        <v>2014</v>
      </c>
      <c r="C1241" s="9" t="s">
        <v>8</v>
      </c>
      <c r="D1241" s="1"/>
      <c r="E1241" s="16" t="s">
        <v>2932</v>
      </c>
      <c r="F1241" s="17" t="s">
        <v>2933</v>
      </c>
      <c r="G1241" s="17" t="s">
        <v>2934</v>
      </c>
    </row>
    <row r="1242" spans="1:7">
      <c r="A1242" s="1" t="str">
        <f t="shared" si="0"/>
        <v>K</v>
      </c>
      <c r="B1242" s="1" t="str">
        <f t="shared" si="1"/>
        <v>2013</v>
      </c>
      <c r="C1242" s="1" t="s">
        <v>14</v>
      </c>
      <c r="D1242" s="1"/>
      <c r="E1242" s="5" t="s">
        <v>2935</v>
      </c>
      <c r="F1242" s="6" t="s">
        <v>2936</v>
      </c>
      <c r="G1242" s="6" t="s">
        <v>2937</v>
      </c>
    </row>
    <row r="1243" spans="1:7">
      <c r="A1243" s="1" t="str">
        <f t="shared" si="0"/>
        <v>K</v>
      </c>
      <c r="B1243" s="1" t="str">
        <f t="shared" si="1"/>
        <v>2013</v>
      </c>
      <c r="C1243" s="1" t="s">
        <v>14</v>
      </c>
      <c r="D1243" s="1"/>
      <c r="E1243" s="5" t="s">
        <v>2938</v>
      </c>
      <c r="F1243" s="6" t="s">
        <v>1476</v>
      </c>
      <c r="G1243" s="6" t="s">
        <v>2939</v>
      </c>
    </row>
    <row r="1244" spans="1:7">
      <c r="A1244" s="1" t="str">
        <f t="shared" si="0"/>
        <v>K</v>
      </c>
      <c r="B1244" s="1" t="str">
        <f t="shared" si="1"/>
        <v>2013</v>
      </c>
      <c r="C1244" s="1" t="s">
        <v>14</v>
      </c>
      <c r="D1244" s="1"/>
      <c r="E1244" s="5" t="s">
        <v>2940</v>
      </c>
      <c r="F1244" s="6" t="s">
        <v>2941</v>
      </c>
      <c r="G1244" s="6" t="s">
        <v>2939</v>
      </c>
    </row>
    <row r="1245" spans="1:7">
      <c r="A1245" s="1" t="str">
        <f t="shared" si="0"/>
        <v>Kp</v>
      </c>
      <c r="B1245" s="1" t="str">
        <f t="shared" si="1"/>
        <v>2013</v>
      </c>
      <c r="C1245" s="9" t="s">
        <v>14</v>
      </c>
      <c r="D1245" s="1"/>
      <c r="E1245" s="16" t="s">
        <v>2942</v>
      </c>
      <c r="F1245" s="17" t="s">
        <v>1791</v>
      </c>
      <c r="G1245" s="17" t="s">
        <v>2943</v>
      </c>
    </row>
    <row r="1246" spans="1:7">
      <c r="A1246" s="1" t="str">
        <f t="shared" si="0"/>
        <v>P</v>
      </c>
      <c r="B1246" s="1" t="str">
        <f t="shared" si="1"/>
        <v>2013</v>
      </c>
      <c r="C1246" s="1" t="s">
        <v>14</v>
      </c>
      <c r="D1246" s="1"/>
      <c r="E1246" s="16" t="s">
        <v>2944</v>
      </c>
      <c r="F1246" s="17" t="s">
        <v>2945</v>
      </c>
      <c r="G1246" s="17" t="s">
        <v>2946</v>
      </c>
    </row>
    <row r="1247" spans="1:7">
      <c r="A1247" s="1" t="str">
        <f t="shared" si="0"/>
        <v>P</v>
      </c>
      <c r="B1247" s="1" t="str">
        <f t="shared" si="1"/>
        <v>2013</v>
      </c>
      <c r="C1247" s="1" t="s">
        <v>14</v>
      </c>
      <c r="D1247" s="1"/>
      <c r="E1247" s="5" t="s">
        <v>2947</v>
      </c>
      <c r="F1247" s="6" t="s">
        <v>579</v>
      </c>
      <c r="G1247" s="6" t="s">
        <v>2948</v>
      </c>
    </row>
    <row r="1248" spans="1:7">
      <c r="A1248" s="1" t="str">
        <f t="shared" si="0"/>
        <v>P</v>
      </c>
      <c r="B1248" s="1" t="str">
        <f t="shared" si="1"/>
        <v>2013</v>
      </c>
      <c r="C1248" s="1" t="s">
        <v>14</v>
      </c>
      <c r="D1248" s="1"/>
      <c r="E1248" s="16" t="s">
        <v>2949</v>
      </c>
      <c r="F1248" s="17" t="s">
        <v>2950</v>
      </c>
      <c r="G1248" s="17" t="s">
        <v>2948</v>
      </c>
    </row>
    <row r="1249" spans="1:7">
      <c r="A1249" s="1" t="str">
        <f t="shared" si="0"/>
        <v>P</v>
      </c>
      <c r="B1249" s="1" t="str">
        <f t="shared" si="1"/>
        <v>2013</v>
      </c>
      <c r="C1249" s="1" t="s">
        <v>14</v>
      </c>
      <c r="D1249" s="1"/>
      <c r="E1249" s="5" t="s">
        <v>2951</v>
      </c>
      <c r="F1249" s="6" t="s">
        <v>2192</v>
      </c>
      <c r="G1249" s="6" t="s">
        <v>2952</v>
      </c>
    </row>
    <row r="1250" spans="1:7">
      <c r="A1250" s="1" t="str">
        <f t="shared" si="0"/>
        <v>K</v>
      </c>
      <c r="B1250" s="1" t="str">
        <f t="shared" si="1"/>
        <v>2013</v>
      </c>
      <c r="C1250" s="1" t="s">
        <v>137</v>
      </c>
      <c r="D1250" s="1"/>
      <c r="E1250" s="16" t="s">
        <v>2953</v>
      </c>
      <c r="F1250" s="17" t="s">
        <v>646</v>
      </c>
      <c r="G1250" s="17" t="s">
        <v>2954</v>
      </c>
    </row>
    <row r="1251" spans="1:7">
      <c r="A1251" s="1" t="str">
        <f t="shared" si="0"/>
        <v>P</v>
      </c>
      <c r="B1251" s="1" t="str">
        <f t="shared" si="1"/>
        <v>2013</v>
      </c>
      <c r="C1251" s="1" t="s">
        <v>14</v>
      </c>
      <c r="D1251" s="1"/>
      <c r="E1251" s="16" t="s">
        <v>2955</v>
      </c>
      <c r="F1251" s="17" t="s">
        <v>2956</v>
      </c>
      <c r="G1251" s="17" t="s">
        <v>2957</v>
      </c>
    </row>
    <row r="1252" spans="1:7">
      <c r="A1252" s="1" t="str">
        <f t="shared" si="0"/>
        <v>P</v>
      </c>
      <c r="B1252" s="1" t="str">
        <f t="shared" si="1"/>
        <v>2013</v>
      </c>
      <c r="C1252" s="1" t="s">
        <v>14</v>
      </c>
      <c r="D1252" s="1"/>
      <c r="E1252" s="16" t="s">
        <v>2958</v>
      </c>
      <c r="F1252" s="17" t="s">
        <v>2959</v>
      </c>
      <c r="G1252" s="17" t="s">
        <v>2960</v>
      </c>
    </row>
    <row r="1253" spans="1:7">
      <c r="A1253" s="1" t="str">
        <f t="shared" si="0"/>
        <v>P</v>
      </c>
      <c r="B1253" s="1" t="str">
        <f t="shared" si="1"/>
        <v>2013</v>
      </c>
      <c r="C1253" s="1" t="s">
        <v>14</v>
      </c>
      <c r="D1253" s="1"/>
      <c r="E1253" s="5" t="s">
        <v>2961</v>
      </c>
      <c r="F1253" s="6" t="s">
        <v>2962</v>
      </c>
      <c r="G1253" s="6" t="s">
        <v>2963</v>
      </c>
    </row>
    <row r="1254" spans="1:7">
      <c r="A1254" s="1" t="str">
        <f t="shared" si="0"/>
        <v>SK</v>
      </c>
      <c r="B1254" s="1" t="str">
        <f t="shared" si="1"/>
        <v>2013</v>
      </c>
      <c r="C1254" s="9" t="s">
        <v>8</v>
      </c>
      <c r="D1254" s="1"/>
      <c r="E1254" s="16" t="s">
        <v>2964</v>
      </c>
      <c r="F1254" s="17" t="s">
        <v>246</v>
      </c>
      <c r="G1254" s="17" t="s">
        <v>2965</v>
      </c>
    </row>
    <row r="1255" spans="1:7">
      <c r="A1255" s="1" t="str">
        <f t="shared" si="0"/>
        <v>P</v>
      </c>
      <c r="B1255" s="1" t="str">
        <f t="shared" si="1"/>
        <v>2013</v>
      </c>
      <c r="C1255" s="1" t="s">
        <v>14</v>
      </c>
      <c r="D1255" s="1"/>
      <c r="E1255" s="5" t="s">
        <v>2966</v>
      </c>
      <c r="F1255" s="6" t="s">
        <v>579</v>
      </c>
      <c r="G1255" s="6" t="s">
        <v>2967</v>
      </c>
    </row>
    <row r="1256" spans="1:7">
      <c r="A1256" s="1" t="str">
        <f t="shared" si="0"/>
        <v>K</v>
      </c>
      <c r="B1256" s="1" t="str">
        <f t="shared" si="1"/>
        <v>2013</v>
      </c>
      <c r="C1256" s="1" t="s">
        <v>14</v>
      </c>
      <c r="D1256" s="1"/>
      <c r="E1256" s="16" t="s">
        <v>2968</v>
      </c>
      <c r="F1256" s="17" t="s">
        <v>149</v>
      </c>
      <c r="G1256" s="17" t="s">
        <v>2969</v>
      </c>
    </row>
    <row r="1257" spans="1:7">
      <c r="A1257" s="1" t="str">
        <f t="shared" si="0"/>
        <v>K</v>
      </c>
      <c r="B1257" s="1" t="str">
        <f t="shared" si="1"/>
        <v>2013</v>
      </c>
      <c r="C1257" s="1" t="s">
        <v>137</v>
      </c>
      <c r="D1257" s="1"/>
      <c r="E1257" s="16" t="s">
        <v>2970</v>
      </c>
      <c r="F1257" s="17" t="s">
        <v>646</v>
      </c>
      <c r="G1257" s="17" t="s">
        <v>2971</v>
      </c>
    </row>
    <row r="1258" spans="1:7">
      <c r="A1258" s="1" t="str">
        <f t="shared" si="0"/>
        <v>K</v>
      </c>
      <c r="B1258" s="1" t="str">
        <f t="shared" si="1"/>
        <v>2013</v>
      </c>
      <c r="C1258" s="1" t="s">
        <v>137</v>
      </c>
      <c r="D1258" s="1"/>
      <c r="E1258" s="16" t="s">
        <v>2972</v>
      </c>
      <c r="F1258" s="17" t="s">
        <v>646</v>
      </c>
      <c r="G1258" s="17" t="s">
        <v>2973</v>
      </c>
    </row>
    <row r="1259" spans="1:7">
      <c r="A1259" s="1" t="str">
        <f t="shared" si="0"/>
        <v>P</v>
      </c>
      <c r="B1259" s="1" t="str">
        <f t="shared" si="1"/>
        <v>2013</v>
      </c>
      <c r="C1259" s="1" t="s">
        <v>14</v>
      </c>
      <c r="D1259" s="1"/>
      <c r="E1259" s="16" t="s">
        <v>2974</v>
      </c>
      <c r="F1259" s="17" t="s">
        <v>2975</v>
      </c>
      <c r="G1259" s="17" t="s">
        <v>2976</v>
      </c>
    </row>
    <row r="1260" spans="1:7">
      <c r="A1260" s="1" t="str">
        <f t="shared" si="0"/>
        <v>P</v>
      </c>
      <c r="B1260" s="1" t="str">
        <f t="shared" si="1"/>
        <v>2013</v>
      </c>
      <c r="C1260" s="1" t="s">
        <v>14</v>
      </c>
      <c r="D1260" s="1"/>
      <c r="E1260" s="16" t="s">
        <v>2977</v>
      </c>
      <c r="F1260" s="17" t="s">
        <v>2978</v>
      </c>
      <c r="G1260" s="17" t="s">
        <v>2979</v>
      </c>
    </row>
    <row r="1261" spans="1:7">
      <c r="A1261" s="1" t="str">
        <f t="shared" si="0"/>
        <v>K</v>
      </c>
      <c r="B1261" s="1" t="str">
        <f t="shared" si="1"/>
        <v>2013</v>
      </c>
      <c r="C1261" s="1" t="s">
        <v>14</v>
      </c>
      <c r="D1261" s="1"/>
      <c r="E1261" s="16" t="s">
        <v>2980</v>
      </c>
      <c r="F1261" s="17" t="s">
        <v>507</v>
      </c>
      <c r="G1261" s="17" t="s">
        <v>2981</v>
      </c>
    </row>
    <row r="1262" spans="1:7">
      <c r="A1262" s="1" t="str">
        <f t="shared" si="0"/>
        <v>SK</v>
      </c>
      <c r="B1262" s="1" t="str">
        <f t="shared" si="1"/>
        <v>2013</v>
      </c>
      <c r="C1262" s="9" t="s">
        <v>8</v>
      </c>
      <c r="D1262" s="1"/>
      <c r="E1262" s="16" t="s">
        <v>2982</v>
      </c>
      <c r="F1262" s="17" t="s">
        <v>480</v>
      </c>
      <c r="G1262" s="17" t="s">
        <v>2983</v>
      </c>
    </row>
    <row r="1263" spans="1:7">
      <c r="A1263" s="1" t="str">
        <f t="shared" si="0"/>
        <v>SK</v>
      </c>
      <c r="B1263" s="1" t="str">
        <f t="shared" si="1"/>
        <v>2013</v>
      </c>
      <c r="C1263" s="1" t="s">
        <v>14</v>
      </c>
      <c r="D1263" s="1"/>
      <c r="E1263" s="16" t="s">
        <v>2984</v>
      </c>
      <c r="F1263" s="17" t="s">
        <v>2985</v>
      </c>
      <c r="G1263" s="17" t="s">
        <v>2986</v>
      </c>
    </row>
    <row r="1264" spans="1:7">
      <c r="A1264" s="1" t="str">
        <f t="shared" si="0"/>
        <v>SK</v>
      </c>
      <c r="B1264" s="1" t="str">
        <f t="shared" si="1"/>
        <v>2013</v>
      </c>
      <c r="C1264" s="1" t="s">
        <v>14</v>
      </c>
      <c r="D1264" s="1"/>
      <c r="E1264" s="5" t="s">
        <v>2987</v>
      </c>
      <c r="F1264" s="6" t="s">
        <v>118</v>
      </c>
      <c r="G1264" s="6" t="s">
        <v>2988</v>
      </c>
    </row>
    <row r="1265" spans="1:7">
      <c r="A1265" s="1" t="str">
        <f t="shared" si="0"/>
        <v>U</v>
      </c>
      <c r="B1265" s="1" t="str">
        <f t="shared" si="1"/>
        <v>2013</v>
      </c>
      <c r="C1265" s="1" t="s">
        <v>14</v>
      </c>
      <c r="D1265" s="1"/>
      <c r="E1265" s="16" t="s">
        <v>2989</v>
      </c>
      <c r="F1265" s="17" t="s">
        <v>149</v>
      </c>
      <c r="G1265" s="17" t="s">
        <v>2990</v>
      </c>
    </row>
    <row r="1266" spans="1:7">
      <c r="A1266" s="1" t="str">
        <f t="shared" si="0"/>
        <v>P</v>
      </c>
      <c r="B1266" s="1" t="str">
        <f t="shared" si="1"/>
        <v>2013</v>
      </c>
      <c r="C1266" s="1" t="s">
        <v>14</v>
      </c>
      <c r="D1266" s="1"/>
      <c r="E1266" s="16" t="s">
        <v>2991</v>
      </c>
      <c r="F1266" s="17" t="s">
        <v>2992</v>
      </c>
      <c r="G1266" s="17" t="s">
        <v>2993</v>
      </c>
    </row>
    <row r="1267" spans="1:7">
      <c r="A1267" s="1" t="str">
        <f t="shared" si="0"/>
        <v>P</v>
      </c>
      <c r="B1267" s="1" t="str">
        <f t="shared" si="1"/>
        <v>2013</v>
      </c>
      <c r="C1267" s="1" t="s">
        <v>14</v>
      </c>
      <c r="D1267" s="1"/>
      <c r="E1267" s="16" t="s">
        <v>2994</v>
      </c>
      <c r="F1267" s="17" t="s">
        <v>1968</v>
      </c>
      <c r="G1267" s="17" t="s">
        <v>2995</v>
      </c>
    </row>
    <row r="1268" spans="1:7">
      <c r="A1268" s="1" t="str">
        <f t="shared" si="0"/>
        <v>P</v>
      </c>
      <c r="B1268" s="1" t="str">
        <f t="shared" si="1"/>
        <v>2013</v>
      </c>
      <c r="C1268" s="1" t="s">
        <v>14</v>
      </c>
      <c r="D1268" s="1"/>
      <c r="E1268" s="16" t="s">
        <v>2996</v>
      </c>
      <c r="F1268" s="17" t="s">
        <v>2997</v>
      </c>
      <c r="G1268" s="17" t="s">
        <v>2998</v>
      </c>
    </row>
    <row r="1269" spans="1:7">
      <c r="A1269" s="1" t="str">
        <f t="shared" si="0"/>
        <v>K</v>
      </c>
      <c r="B1269" s="1" t="str">
        <f t="shared" si="1"/>
        <v>2013</v>
      </c>
      <c r="C1269" s="1" t="s">
        <v>14</v>
      </c>
      <c r="D1269" s="1"/>
      <c r="E1269" s="16" t="s">
        <v>2999</v>
      </c>
      <c r="F1269" s="17" t="s">
        <v>149</v>
      </c>
      <c r="G1269" s="17" t="s">
        <v>3000</v>
      </c>
    </row>
    <row r="1270" spans="1:7">
      <c r="A1270" s="1" t="str">
        <f t="shared" si="0"/>
        <v>K</v>
      </c>
      <c r="B1270" s="1" t="str">
        <f t="shared" si="1"/>
        <v>2013</v>
      </c>
      <c r="C1270" s="1" t="s">
        <v>137</v>
      </c>
      <c r="D1270" s="1"/>
      <c r="E1270" s="16" t="s">
        <v>3001</v>
      </c>
      <c r="F1270" s="17" t="s">
        <v>456</v>
      </c>
      <c r="G1270" s="17" t="s">
        <v>3002</v>
      </c>
    </row>
    <row r="1271" spans="1:7">
      <c r="A1271" s="1" t="str">
        <f t="shared" si="0"/>
        <v>K</v>
      </c>
      <c r="B1271" s="1" t="str">
        <f t="shared" si="1"/>
        <v>2013</v>
      </c>
      <c r="C1271" s="9" t="s">
        <v>14</v>
      </c>
      <c r="D1271" s="1"/>
      <c r="E1271" s="16" t="s">
        <v>3003</v>
      </c>
      <c r="F1271" s="17" t="s">
        <v>3004</v>
      </c>
      <c r="G1271" s="17" t="s">
        <v>3005</v>
      </c>
    </row>
    <row r="1272" spans="1:7">
      <c r="A1272" s="1" t="str">
        <f t="shared" si="0"/>
        <v>K</v>
      </c>
      <c r="B1272" s="1" t="str">
        <f t="shared" si="1"/>
        <v>2013</v>
      </c>
      <c r="C1272" s="1" t="s">
        <v>137</v>
      </c>
      <c r="D1272" s="1"/>
      <c r="E1272" s="16" t="s">
        <v>3006</v>
      </c>
      <c r="F1272" s="17" t="s">
        <v>456</v>
      </c>
      <c r="G1272" s="17" t="s">
        <v>3007</v>
      </c>
    </row>
    <row r="1273" spans="1:7">
      <c r="A1273" s="1" t="str">
        <f t="shared" si="0"/>
        <v>K</v>
      </c>
      <c r="B1273" s="1" t="str">
        <f t="shared" si="1"/>
        <v>2013</v>
      </c>
      <c r="C1273" s="1" t="s">
        <v>14</v>
      </c>
      <c r="D1273" s="1"/>
      <c r="E1273" s="16" t="s">
        <v>3008</v>
      </c>
      <c r="F1273" s="17" t="s">
        <v>149</v>
      </c>
      <c r="G1273" s="17" t="s">
        <v>3009</v>
      </c>
    </row>
    <row r="1274" spans="1:7">
      <c r="A1274" s="1" t="str">
        <f t="shared" si="0"/>
        <v>K</v>
      </c>
      <c r="B1274" s="1" t="str">
        <f t="shared" si="1"/>
        <v>2013</v>
      </c>
      <c r="C1274" s="1" t="s">
        <v>14</v>
      </c>
      <c r="D1274" s="1"/>
      <c r="E1274" s="5" t="s">
        <v>3010</v>
      </c>
      <c r="F1274" s="6" t="s">
        <v>3011</v>
      </c>
      <c r="G1274" s="6" t="s">
        <v>3012</v>
      </c>
    </row>
    <row r="1275" spans="1:7">
      <c r="A1275" s="1" t="str">
        <f t="shared" si="0"/>
        <v>K</v>
      </c>
      <c r="B1275" s="1" t="str">
        <f t="shared" si="1"/>
        <v>2013</v>
      </c>
      <c r="C1275" s="1" t="s">
        <v>137</v>
      </c>
      <c r="D1275" s="1"/>
      <c r="E1275" s="16" t="s">
        <v>3013</v>
      </c>
      <c r="F1275" s="17" t="s">
        <v>456</v>
      </c>
      <c r="G1275" s="17" t="s">
        <v>3014</v>
      </c>
    </row>
    <row r="1276" spans="1:7">
      <c r="A1276" s="1" t="str">
        <f t="shared" si="0"/>
        <v>K</v>
      </c>
      <c r="B1276" s="1" t="str">
        <f t="shared" si="1"/>
        <v>2013</v>
      </c>
      <c r="C1276" s="1" t="s">
        <v>14</v>
      </c>
      <c r="D1276" s="1"/>
      <c r="E1276" s="16" t="s">
        <v>3015</v>
      </c>
      <c r="F1276" s="17" t="s">
        <v>149</v>
      </c>
      <c r="G1276" s="17" t="s">
        <v>3016</v>
      </c>
    </row>
    <row r="1277" spans="1:7">
      <c r="A1277" s="1" t="str">
        <f t="shared" si="0"/>
        <v>K</v>
      </c>
      <c r="B1277" s="1" t="str">
        <f t="shared" si="1"/>
        <v>2013</v>
      </c>
      <c r="C1277" s="1" t="s">
        <v>14</v>
      </c>
      <c r="D1277" s="1"/>
      <c r="E1277" s="5" t="s">
        <v>3017</v>
      </c>
      <c r="F1277" s="6" t="s">
        <v>3018</v>
      </c>
      <c r="G1277" s="6" t="s">
        <v>3019</v>
      </c>
    </row>
    <row r="1278" spans="1:7">
      <c r="A1278" s="1" t="str">
        <f t="shared" si="0"/>
        <v>K</v>
      </c>
      <c r="B1278" s="1" t="str">
        <f t="shared" si="1"/>
        <v>2013</v>
      </c>
      <c r="C1278" s="1" t="s">
        <v>14</v>
      </c>
      <c r="D1278" s="1"/>
      <c r="E1278" s="5" t="s">
        <v>3020</v>
      </c>
      <c r="F1278" s="6" t="s">
        <v>149</v>
      </c>
      <c r="G1278" s="6" t="s">
        <v>3021</v>
      </c>
    </row>
    <row r="1279" spans="1:7">
      <c r="A1279" s="1" t="str">
        <f t="shared" si="0"/>
        <v>K</v>
      </c>
      <c r="B1279" s="1" t="str">
        <f t="shared" si="1"/>
        <v>2013</v>
      </c>
      <c r="C1279" s="1" t="s">
        <v>14</v>
      </c>
      <c r="D1279" s="1"/>
      <c r="E1279" s="5" t="s">
        <v>3022</v>
      </c>
      <c r="F1279" s="6" t="s">
        <v>3023</v>
      </c>
      <c r="G1279" s="6" t="s">
        <v>2937</v>
      </c>
    </row>
    <row r="1280" spans="1:7">
      <c r="A1280" s="1" t="str">
        <f t="shared" si="0"/>
        <v>K</v>
      </c>
      <c r="B1280" s="1" t="str">
        <f t="shared" si="1"/>
        <v>2013</v>
      </c>
      <c r="C1280" s="9" t="s">
        <v>14</v>
      </c>
      <c r="D1280" s="1"/>
      <c r="E1280" s="5" t="s">
        <v>3024</v>
      </c>
      <c r="F1280" s="6" t="s">
        <v>1980</v>
      </c>
      <c r="G1280" s="6" t="s">
        <v>3025</v>
      </c>
    </row>
    <row r="1281" spans="1:7">
      <c r="A1281" s="1" t="str">
        <f t="shared" si="0"/>
        <v>K</v>
      </c>
      <c r="B1281" s="1" t="str">
        <f t="shared" si="1"/>
        <v>2013</v>
      </c>
      <c r="C1281" s="1" t="s">
        <v>137</v>
      </c>
      <c r="D1281" s="1"/>
      <c r="E1281" s="5" t="s">
        <v>3026</v>
      </c>
      <c r="F1281" s="6" t="s">
        <v>456</v>
      </c>
      <c r="G1281" s="6" t="s">
        <v>3025</v>
      </c>
    </row>
    <row r="1282" spans="1:7">
      <c r="A1282" s="1" t="str">
        <f t="shared" si="0"/>
        <v>K</v>
      </c>
      <c r="B1282" s="1" t="str">
        <f t="shared" si="1"/>
        <v>2013</v>
      </c>
      <c r="C1282" s="1" t="s">
        <v>14</v>
      </c>
      <c r="D1282" s="1"/>
      <c r="E1282" s="16" t="s">
        <v>3027</v>
      </c>
      <c r="F1282" s="17" t="s">
        <v>149</v>
      </c>
      <c r="G1282" s="17" t="s">
        <v>3028</v>
      </c>
    </row>
    <row r="1283" spans="1:7">
      <c r="A1283" s="1" t="str">
        <f t="shared" si="0"/>
        <v>K</v>
      </c>
      <c r="B1283" s="1" t="str">
        <f t="shared" si="1"/>
        <v>2013</v>
      </c>
      <c r="C1283" s="1" t="s">
        <v>14</v>
      </c>
      <c r="D1283" s="1"/>
      <c r="E1283" s="16" t="s">
        <v>3029</v>
      </c>
      <c r="F1283" s="17" t="s">
        <v>3030</v>
      </c>
      <c r="G1283" s="17" t="s">
        <v>2939</v>
      </c>
    </row>
    <row r="1284" spans="1:7">
      <c r="A1284" s="1" t="str">
        <f t="shared" si="0"/>
        <v>K</v>
      </c>
      <c r="B1284" s="1" t="str">
        <f t="shared" si="1"/>
        <v>2013</v>
      </c>
      <c r="C1284" s="1" t="s">
        <v>137</v>
      </c>
      <c r="D1284" s="1"/>
      <c r="E1284" s="16" t="s">
        <v>3031</v>
      </c>
      <c r="F1284" s="17" t="s">
        <v>456</v>
      </c>
      <c r="G1284" s="17" t="s">
        <v>3032</v>
      </c>
    </row>
    <row r="1285" spans="1:7">
      <c r="A1285" s="1" t="str">
        <f t="shared" si="0"/>
        <v>K</v>
      </c>
      <c r="B1285" s="1" t="str">
        <f t="shared" si="1"/>
        <v>2013</v>
      </c>
      <c r="C1285" s="1" t="s">
        <v>14</v>
      </c>
      <c r="D1285" s="1"/>
      <c r="E1285" s="16" t="s">
        <v>3033</v>
      </c>
      <c r="F1285" s="17" t="s">
        <v>149</v>
      </c>
      <c r="G1285" s="17" t="s">
        <v>3034</v>
      </c>
    </row>
    <row r="1286" spans="1:7">
      <c r="A1286" s="1" t="str">
        <f t="shared" si="0"/>
        <v>K</v>
      </c>
      <c r="B1286" s="1" t="str">
        <f t="shared" si="1"/>
        <v>2013</v>
      </c>
      <c r="C1286" s="1" t="s">
        <v>137</v>
      </c>
      <c r="D1286" s="1"/>
      <c r="E1286" s="16" t="s">
        <v>3035</v>
      </c>
      <c r="F1286" s="17" t="s">
        <v>139</v>
      </c>
      <c r="G1286" s="17" t="s">
        <v>3036</v>
      </c>
    </row>
    <row r="1287" spans="1:7">
      <c r="A1287" s="1" t="str">
        <f t="shared" si="0"/>
        <v>K</v>
      </c>
      <c r="B1287" s="1" t="str">
        <f t="shared" si="1"/>
        <v>2013</v>
      </c>
      <c r="C1287" s="1" t="s">
        <v>14</v>
      </c>
      <c r="D1287" s="1"/>
      <c r="E1287" s="16" t="s">
        <v>3037</v>
      </c>
      <c r="F1287" s="17" t="s">
        <v>149</v>
      </c>
      <c r="G1287" s="17" t="s">
        <v>3038</v>
      </c>
    </row>
    <row r="1288" spans="1:7">
      <c r="A1288" s="1" t="str">
        <f t="shared" si="0"/>
        <v>K</v>
      </c>
      <c r="B1288" s="1" t="str">
        <f t="shared" si="1"/>
        <v>2013</v>
      </c>
      <c r="C1288" s="1" t="s">
        <v>14</v>
      </c>
      <c r="D1288" s="1"/>
      <c r="E1288" s="16" t="s">
        <v>3039</v>
      </c>
      <c r="F1288" s="17" t="s">
        <v>149</v>
      </c>
      <c r="G1288" s="17" t="s">
        <v>3040</v>
      </c>
    </row>
    <row r="1289" spans="1:7">
      <c r="A1289" s="1" t="str">
        <f t="shared" si="0"/>
        <v>K</v>
      </c>
      <c r="B1289" s="1" t="str">
        <f t="shared" si="1"/>
        <v>2013</v>
      </c>
      <c r="C1289" s="1" t="s">
        <v>137</v>
      </c>
      <c r="D1289" s="1"/>
      <c r="E1289" s="5" t="s">
        <v>3041</v>
      </c>
      <c r="F1289" s="6" t="s">
        <v>3042</v>
      </c>
      <c r="G1289" s="6" t="s">
        <v>3043</v>
      </c>
    </row>
    <row r="1290" spans="1:7">
      <c r="A1290" s="1" t="str">
        <f t="shared" si="0"/>
        <v>K</v>
      </c>
      <c r="B1290" s="1" t="str">
        <f t="shared" si="1"/>
        <v>2013</v>
      </c>
      <c r="C1290" s="1" t="s">
        <v>14</v>
      </c>
      <c r="D1290" s="1"/>
      <c r="E1290" s="16" t="s">
        <v>3044</v>
      </c>
      <c r="F1290" s="17" t="s">
        <v>149</v>
      </c>
      <c r="G1290" s="17" t="s">
        <v>3045</v>
      </c>
    </row>
    <row r="1291" spans="1:7">
      <c r="A1291" s="1" t="str">
        <f t="shared" si="0"/>
        <v>K</v>
      </c>
      <c r="B1291" s="1" t="str">
        <f t="shared" si="1"/>
        <v>2013</v>
      </c>
      <c r="C1291" s="1" t="s">
        <v>137</v>
      </c>
      <c r="D1291" s="1"/>
      <c r="E1291" s="16" t="s">
        <v>3046</v>
      </c>
      <c r="F1291" s="17" t="s">
        <v>456</v>
      </c>
      <c r="G1291" s="17" t="s">
        <v>3047</v>
      </c>
    </row>
    <row r="1292" spans="1:7">
      <c r="A1292" s="1" t="str">
        <f t="shared" si="0"/>
        <v>K</v>
      </c>
      <c r="B1292" s="1" t="str">
        <f t="shared" si="1"/>
        <v>2013</v>
      </c>
      <c r="C1292" s="1" t="s">
        <v>137</v>
      </c>
      <c r="D1292" s="1"/>
      <c r="E1292" s="16" t="s">
        <v>3048</v>
      </c>
      <c r="F1292" s="17" t="s">
        <v>139</v>
      </c>
      <c r="G1292" s="17" t="s">
        <v>3049</v>
      </c>
    </row>
    <row r="1293" spans="1:7">
      <c r="A1293" s="1" t="str">
        <f t="shared" si="0"/>
        <v>K</v>
      </c>
      <c r="B1293" s="1" t="str">
        <f t="shared" si="1"/>
        <v>2013</v>
      </c>
      <c r="C1293" s="1" t="s">
        <v>14</v>
      </c>
      <c r="D1293" s="1"/>
      <c r="E1293" s="16" t="s">
        <v>3050</v>
      </c>
      <c r="F1293" s="17" t="s">
        <v>3051</v>
      </c>
      <c r="G1293" s="17" t="s">
        <v>2937</v>
      </c>
    </row>
    <row r="1294" spans="1:7">
      <c r="A1294" s="1" t="str">
        <f t="shared" si="0"/>
        <v>K</v>
      </c>
      <c r="B1294" s="1" t="str">
        <f t="shared" si="1"/>
        <v>2013</v>
      </c>
      <c r="C1294" s="1" t="s">
        <v>14</v>
      </c>
      <c r="D1294" s="1"/>
      <c r="E1294" s="16" t="s">
        <v>3052</v>
      </c>
      <c r="F1294" s="17" t="s">
        <v>149</v>
      </c>
      <c r="G1294" s="17" t="s">
        <v>3053</v>
      </c>
    </row>
    <row r="1295" spans="1:7">
      <c r="A1295" s="1" t="str">
        <f t="shared" si="0"/>
        <v>K</v>
      </c>
      <c r="B1295" s="1" t="str">
        <f t="shared" si="1"/>
        <v>2013</v>
      </c>
      <c r="C1295" s="1" t="s">
        <v>14</v>
      </c>
      <c r="D1295" s="1"/>
      <c r="E1295" s="16" t="s">
        <v>3054</v>
      </c>
      <c r="F1295" s="17" t="s">
        <v>149</v>
      </c>
      <c r="G1295" s="17" t="s">
        <v>3055</v>
      </c>
    </row>
    <row r="1296" spans="1:7">
      <c r="A1296" s="1" t="str">
        <f t="shared" si="0"/>
        <v>K</v>
      </c>
      <c r="B1296" s="1" t="str">
        <f t="shared" si="1"/>
        <v>2013</v>
      </c>
      <c r="C1296" s="9" t="s">
        <v>14</v>
      </c>
      <c r="D1296" s="1"/>
      <c r="E1296" s="5" t="s">
        <v>3056</v>
      </c>
      <c r="F1296" s="6" t="s">
        <v>1791</v>
      </c>
      <c r="G1296" s="6" t="s">
        <v>3025</v>
      </c>
    </row>
    <row r="1297" spans="1:7">
      <c r="A1297" s="1" t="str">
        <f t="shared" si="0"/>
        <v>K</v>
      </c>
      <c r="B1297" s="1" t="str">
        <f t="shared" si="1"/>
        <v>2013</v>
      </c>
      <c r="C1297" s="1" t="s">
        <v>14</v>
      </c>
      <c r="D1297" s="1"/>
      <c r="E1297" s="16" t="s">
        <v>3057</v>
      </c>
      <c r="F1297" s="17" t="s">
        <v>149</v>
      </c>
      <c r="G1297" s="17" t="s">
        <v>3058</v>
      </c>
    </row>
    <row r="1298" spans="1:7">
      <c r="A1298" s="1" t="str">
        <f t="shared" si="0"/>
        <v>K</v>
      </c>
      <c r="B1298" s="1" t="str">
        <f t="shared" si="1"/>
        <v>2013</v>
      </c>
      <c r="C1298" s="1" t="s">
        <v>14</v>
      </c>
      <c r="D1298" s="1"/>
      <c r="E1298" s="5" t="s">
        <v>3059</v>
      </c>
      <c r="F1298" s="6" t="s">
        <v>3060</v>
      </c>
      <c r="G1298" s="6" t="s">
        <v>3061</v>
      </c>
    </row>
    <row r="1299" spans="1:7">
      <c r="A1299" s="1" t="str">
        <f t="shared" si="0"/>
        <v>K</v>
      </c>
      <c r="B1299" s="1" t="str">
        <f t="shared" si="1"/>
        <v>2013</v>
      </c>
      <c r="C1299" s="1" t="s">
        <v>14</v>
      </c>
      <c r="D1299" s="1"/>
      <c r="E1299" s="16" t="s">
        <v>3062</v>
      </c>
      <c r="F1299" s="17" t="s">
        <v>149</v>
      </c>
      <c r="G1299" s="17" t="s">
        <v>3063</v>
      </c>
    </row>
    <row r="1300" spans="1:7">
      <c r="A1300" s="1" t="str">
        <f t="shared" si="0"/>
        <v>K</v>
      </c>
      <c r="B1300" s="1" t="str">
        <f t="shared" si="1"/>
        <v>2013</v>
      </c>
      <c r="C1300" s="1" t="s">
        <v>14</v>
      </c>
      <c r="D1300" s="1"/>
      <c r="E1300" s="5" t="s">
        <v>3064</v>
      </c>
      <c r="F1300" s="6" t="s">
        <v>735</v>
      </c>
      <c r="G1300" s="6" t="s">
        <v>3065</v>
      </c>
    </row>
    <row r="1301" spans="1:7">
      <c r="A1301" s="1" t="str">
        <f t="shared" si="0"/>
        <v>K</v>
      </c>
      <c r="B1301" s="1" t="str">
        <f t="shared" si="1"/>
        <v>2013</v>
      </c>
      <c r="C1301" s="1" t="s">
        <v>137</v>
      </c>
      <c r="D1301" s="1"/>
      <c r="E1301" s="16" t="s">
        <v>3066</v>
      </c>
      <c r="F1301" s="17" t="s">
        <v>139</v>
      </c>
      <c r="G1301" s="17" t="s">
        <v>3067</v>
      </c>
    </row>
    <row r="1302" spans="1:7">
      <c r="A1302" s="1" t="str">
        <f t="shared" si="0"/>
        <v>K</v>
      </c>
      <c r="B1302" s="1" t="str">
        <f t="shared" si="1"/>
        <v>2013</v>
      </c>
      <c r="C1302" s="1" t="s">
        <v>137</v>
      </c>
      <c r="D1302" s="1"/>
      <c r="E1302" s="5" t="s">
        <v>3068</v>
      </c>
      <c r="F1302" s="6" t="s">
        <v>456</v>
      </c>
      <c r="G1302" s="6" t="s">
        <v>3069</v>
      </c>
    </row>
    <row r="1303" spans="1:7">
      <c r="A1303" s="1" t="str">
        <f t="shared" si="0"/>
        <v>K</v>
      </c>
      <c r="B1303" s="1" t="str">
        <f t="shared" si="1"/>
        <v>2013</v>
      </c>
      <c r="C1303" s="1" t="s">
        <v>14</v>
      </c>
      <c r="D1303" s="1"/>
      <c r="E1303" s="5" t="s">
        <v>3070</v>
      </c>
      <c r="F1303" s="6" t="s">
        <v>149</v>
      </c>
      <c r="G1303" s="6" t="s">
        <v>3071</v>
      </c>
    </row>
    <row r="1304" spans="1:7">
      <c r="A1304" s="1" t="str">
        <f t="shared" si="0"/>
        <v>K</v>
      </c>
      <c r="B1304" s="1" t="str">
        <f t="shared" si="1"/>
        <v>2013</v>
      </c>
      <c r="C1304" s="1" t="s">
        <v>14</v>
      </c>
      <c r="D1304" s="1"/>
      <c r="E1304" s="5" t="s">
        <v>3072</v>
      </c>
      <c r="F1304" s="6" t="s">
        <v>3073</v>
      </c>
      <c r="G1304" s="6" t="s">
        <v>3074</v>
      </c>
    </row>
    <row r="1305" spans="1:7">
      <c r="A1305" s="1" t="str">
        <f t="shared" si="0"/>
        <v>K</v>
      </c>
      <c r="B1305" s="1" t="str">
        <f t="shared" si="1"/>
        <v>2013</v>
      </c>
      <c r="C1305" s="1" t="s">
        <v>14</v>
      </c>
      <c r="D1305" s="1"/>
      <c r="E1305" s="16" t="s">
        <v>3075</v>
      </c>
      <c r="F1305" s="17" t="s">
        <v>149</v>
      </c>
      <c r="G1305" s="17" t="s">
        <v>3076</v>
      </c>
    </row>
    <row r="1306" spans="1:7">
      <c r="A1306" s="1" t="str">
        <f t="shared" si="0"/>
        <v>K</v>
      </c>
      <c r="B1306" s="1" t="str">
        <f t="shared" si="1"/>
        <v>2013</v>
      </c>
      <c r="C1306" s="1" t="s">
        <v>14</v>
      </c>
      <c r="D1306" s="1"/>
      <c r="E1306" s="16" t="s">
        <v>3077</v>
      </c>
      <c r="F1306" s="17" t="s">
        <v>149</v>
      </c>
      <c r="G1306" s="17" t="s">
        <v>3078</v>
      </c>
    </row>
    <row r="1307" spans="1:7">
      <c r="A1307" s="1" t="str">
        <f t="shared" si="0"/>
        <v>K</v>
      </c>
      <c r="B1307" s="1" t="str">
        <f t="shared" si="1"/>
        <v>2013</v>
      </c>
      <c r="C1307" s="1" t="s">
        <v>14</v>
      </c>
      <c r="D1307" s="1"/>
      <c r="E1307" s="16" t="s">
        <v>3079</v>
      </c>
      <c r="F1307" s="17" t="s">
        <v>149</v>
      </c>
      <c r="G1307" s="17" t="s">
        <v>3080</v>
      </c>
    </row>
    <row r="1308" spans="1:7">
      <c r="A1308" s="1" t="str">
        <f t="shared" si="0"/>
        <v>K</v>
      </c>
      <c r="B1308" s="1" t="str">
        <f t="shared" si="1"/>
        <v>2013</v>
      </c>
      <c r="C1308" s="1" t="s">
        <v>14</v>
      </c>
      <c r="D1308" s="1"/>
      <c r="E1308" s="16" t="s">
        <v>3081</v>
      </c>
      <c r="F1308" s="17" t="s">
        <v>149</v>
      </c>
      <c r="G1308" s="17" t="s">
        <v>3082</v>
      </c>
    </row>
    <row r="1309" spans="1:7">
      <c r="A1309" s="1" t="str">
        <f t="shared" si="0"/>
        <v>K</v>
      </c>
      <c r="B1309" s="1" t="str">
        <f t="shared" si="1"/>
        <v>2013</v>
      </c>
      <c r="C1309" s="1" t="s">
        <v>14</v>
      </c>
      <c r="D1309" s="1"/>
      <c r="E1309" s="5" t="s">
        <v>3083</v>
      </c>
      <c r="F1309" s="6" t="s">
        <v>149</v>
      </c>
      <c r="G1309" s="6" t="s">
        <v>3084</v>
      </c>
    </row>
    <row r="1310" spans="1:7">
      <c r="A1310" s="1" t="str">
        <f t="shared" si="0"/>
        <v>K</v>
      </c>
      <c r="B1310" s="1" t="str">
        <f t="shared" si="1"/>
        <v>2013</v>
      </c>
      <c r="C1310" s="1" t="s">
        <v>137</v>
      </c>
      <c r="D1310" s="1"/>
      <c r="E1310" s="5" t="s">
        <v>3085</v>
      </c>
      <c r="F1310" s="6" t="s">
        <v>3086</v>
      </c>
      <c r="G1310" s="6" t="s">
        <v>3087</v>
      </c>
    </row>
    <row r="1311" spans="1:7">
      <c r="A1311" s="1" t="str">
        <f t="shared" si="0"/>
        <v>K</v>
      </c>
      <c r="B1311" s="1" t="str">
        <f t="shared" si="1"/>
        <v>2013</v>
      </c>
      <c r="C1311" s="1" t="s">
        <v>137</v>
      </c>
      <c r="D1311" s="1"/>
      <c r="E1311" s="16" t="s">
        <v>3088</v>
      </c>
      <c r="F1311" s="17" t="s">
        <v>3086</v>
      </c>
      <c r="G1311" s="17" t="s">
        <v>3087</v>
      </c>
    </row>
    <row r="1312" spans="1:7">
      <c r="A1312" s="1" t="str">
        <f t="shared" si="0"/>
        <v>K</v>
      </c>
      <c r="B1312" s="1" t="str">
        <f t="shared" si="1"/>
        <v>2013</v>
      </c>
      <c r="C1312" s="1" t="s">
        <v>14</v>
      </c>
      <c r="D1312" s="1"/>
      <c r="E1312" s="5" t="s">
        <v>3089</v>
      </c>
      <c r="F1312" s="6" t="s">
        <v>3090</v>
      </c>
      <c r="G1312" s="6" t="s">
        <v>3091</v>
      </c>
    </row>
    <row r="1313" spans="1:7">
      <c r="A1313" s="1" t="str">
        <f t="shared" si="0"/>
        <v>K</v>
      </c>
      <c r="B1313" s="1" t="str">
        <f t="shared" si="1"/>
        <v>2013</v>
      </c>
      <c r="C1313" s="1" t="s">
        <v>137</v>
      </c>
      <c r="D1313" s="1"/>
      <c r="E1313" s="16" t="s">
        <v>3092</v>
      </c>
      <c r="F1313" s="17" t="s">
        <v>139</v>
      </c>
      <c r="G1313" s="17" t="s">
        <v>3093</v>
      </c>
    </row>
    <row r="1314" spans="1:7">
      <c r="A1314" s="1" t="str">
        <f t="shared" si="0"/>
        <v>K</v>
      </c>
      <c r="B1314" s="1" t="str">
        <f t="shared" si="1"/>
        <v>2013</v>
      </c>
      <c r="C1314" s="1" t="s">
        <v>14</v>
      </c>
      <c r="D1314" s="1"/>
      <c r="E1314" s="5" t="s">
        <v>3094</v>
      </c>
      <c r="F1314" s="6" t="s">
        <v>3073</v>
      </c>
      <c r="G1314" s="6" t="s">
        <v>3074</v>
      </c>
    </row>
    <row r="1315" spans="1:7">
      <c r="A1315" s="1" t="str">
        <f t="shared" si="0"/>
        <v>K</v>
      </c>
      <c r="B1315" s="1" t="str">
        <f t="shared" si="1"/>
        <v>2013</v>
      </c>
      <c r="C1315" s="1" t="s">
        <v>14</v>
      </c>
      <c r="D1315" s="1"/>
      <c r="E1315" s="16" t="s">
        <v>3095</v>
      </c>
      <c r="F1315" s="17" t="s">
        <v>3096</v>
      </c>
      <c r="G1315" s="17" t="s">
        <v>3097</v>
      </c>
    </row>
    <row r="1316" spans="1:7">
      <c r="A1316" s="1" t="str">
        <f t="shared" si="0"/>
        <v>K</v>
      </c>
      <c r="B1316" s="1" t="str">
        <f t="shared" si="1"/>
        <v>2013</v>
      </c>
      <c r="C1316" s="1" t="s">
        <v>14</v>
      </c>
      <c r="D1316" s="1"/>
      <c r="E1316" s="16" t="s">
        <v>3098</v>
      </c>
      <c r="F1316" s="17" t="s">
        <v>735</v>
      </c>
      <c r="G1316" s="17" t="s">
        <v>3099</v>
      </c>
    </row>
    <row r="1317" spans="1:7">
      <c r="A1317" s="1" t="str">
        <f t="shared" si="0"/>
        <v>K</v>
      </c>
      <c r="B1317" s="1" t="str">
        <f t="shared" si="1"/>
        <v>2013</v>
      </c>
      <c r="C1317" s="1" t="s">
        <v>137</v>
      </c>
      <c r="D1317" s="1"/>
      <c r="E1317" s="16" t="s">
        <v>3100</v>
      </c>
      <c r="F1317" s="17" t="s">
        <v>3042</v>
      </c>
      <c r="G1317" s="17" t="s">
        <v>3043</v>
      </c>
    </row>
    <row r="1318" spans="1:7">
      <c r="A1318" s="1" t="str">
        <f t="shared" si="0"/>
        <v>K</v>
      </c>
      <c r="B1318" s="1" t="str">
        <f t="shared" si="1"/>
        <v>2013</v>
      </c>
      <c r="C1318" s="1" t="s">
        <v>14</v>
      </c>
      <c r="D1318" s="1"/>
      <c r="E1318" s="5" t="s">
        <v>3101</v>
      </c>
      <c r="F1318" s="6" t="s">
        <v>3102</v>
      </c>
      <c r="G1318" s="6" t="s">
        <v>3103</v>
      </c>
    </row>
    <row r="1319" spans="1:7">
      <c r="A1319" s="1" t="str">
        <f t="shared" si="0"/>
        <v>K</v>
      </c>
      <c r="B1319" s="1" t="str">
        <f t="shared" si="1"/>
        <v>2013</v>
      </c>
      <c r="C1319" s="1" t="s">
        <v>137</v>
      </c>
      <c r="D1319" s="1"/>
      <c r="E1319" s="16" t="s">
        <v>3104</v>
      </c>
      <c r="F1319" s="17" t="s">
        <v>139</v>
      </c>
      <c r="G1319" s="17" t="s">
        <v>3105</v>
      </c>
    </row>
    <row r="1320" spans="1:7">
      <c r="A1320" s="1" t="str">
        <f t="shared" si="0"/>
        <v>K</v>
      </c>
      <c r="B1320" s="1" t="str">
        <f t="shared" si="1"/>
        <v>2013</v>
      </c>
      <c r="C1320" s="1" t="s">
        <v>14</v>
      </c>
      <c r="D1320" s="1"/>
      <c r="E1320" s="16" t="s">
        <v>3106</v>
      </c>
      <c r="F1320" s="17" t="s">
        <v>149</v>
      </c>
      <c r="G1320" s="17" t="s">
        <v>3107</v>
      </c>
    </row>
    <row r="1321" spans="1:7">
      <c r="A1321" s="1" t="str">
        <f t="shared" si="0"/>
        <v>K</v>
      </c>
      <c r="B1321" s="1" t="str">
        <f t="shared" si="1"/>
        <v>2013</v>
      </c>
      <c r="C1321" s="1" t="s">
        <v>14</v>
      </c>
      <c r="D1321" s="1"/>
      <c r="E1321" s="16" t="s">
        <v>3108</v>
      </c>
      <c r="F1321" s="17" t="s">
        <v>3109</v>
      </c>
      <c r="G1321" s="17" t="s">
        <v>3110</v>
      </c>
    </row>
    <row r="1322" spans="1:7">
      <c r="A1322" s="1" t="str">
        <f t="shared" si="0"/>
        <v>Kp</v>
      </c>
      <c r="B1322" s="1" t="str">
        <f t="shared" si="1"/>
        <v>2013</v>
      </c>
      <c r="C1322" s="9" t="s">
        <v>14</v>
      </c>
      <c r="D1322" s="1"/>
      <c r="E1322" s="16" t="s">
        <v>3111</v>
      </c>
      <c r="F1322" s="17" t="s">
        <v>1791</v>
      </c>
      <c r="G1322" s="17" t="s">
        <v>3112</v>
      </c>
    </row>
    <row r="1323" spans="1:7">
      <c r="A1323" s="1" t="str">
        <f t="shared" si="0"/>
        <v>P</v>
      </c>
      <c r="B1323" s="1" t="str">
        <f t="shared" si="1"/>
        <v>2013</v>
      </c>
      <c r="C1323" s="1" t="s">
        <v>14</v>
      </c>
      <c r="D1323" s="1"/>
      <c r="E1323" s="16" t="s">
        <v>3113</v>
      </c>
      <c r="F1323" s="17" t="s">
        <v>3114</v>
      </c>
      <c r="G1323" s="17" t="s">
        <v>3115</v>
      </c>
    </row>
    <row r="1324" spans="1:7">
      <c r="A1324" s="1" t="str">
        <f t="shared" si="0"/>
        <v>P</v>
      </c>
      <c r="B1324" s="1" t="str">
        <f t="shared" si="1"/>
        <v>2013</v>
      </c>
      <c r="C1324" s="1" t="s">
        <v>14</v>
      </c>
      <c r="D1324" s="1"/>
      <c r="E1324" s="16" t="s">
        <v>3116</v>
      </c>
      <c r="F1324" s="17" t="s">
        <v>3117</v>
      </c>
      <c r="G1324" s="17" t="s">
        <v>3118</v>
      </c>
    </row>
    <row r="1325" spans="1:7">
      <c r="A1325" s="1" t="str">
        <f t="shared" si="0"/>
        <v>P</v>
      </c>
      <c r="B1325" s="1" t="str">
        <f t="shared" si="1"/>
        <v>2013</v>
      </c>
      <c r="C1325" s="1" t="s">
        <v>14</v>
      </c>
      <c r="D1325" s="1"/>
      <c r="E1325" s="16" t="s">
        <v>3119</v>
      </c>
      <c r="F1325" s="17" t="s">
        <v>3120</v>
      </c>
      <c r="G1325" s="17" t="s">
        <v>3121</v>
      </c>
    </row>
    <row r="1326" spans="1:7">
      <c r="A1326" s="1" t="str">
        <f t="shared" si="0"/>
        <v>P</v>
      </c>
      <c r="B1326" s="1" t="str">
        <f t="shared" si="1"/>
        <v>2013</v>
      </c>
      <c r="C1326" s="1" t="s">
        <v>14</v>
      </c>
      <c r="D1326" s="1"/>
      <c r="E1326" s="16" t="s">
        <v>3122</v>
      </c>
      <c r="F1326" s="17" t="s">
        <v>3123</v>
      </c>
      <c r="G1326" s="17" t="s">
        <v>3124</v>
      </c>
    </row>
    <row r="1327" spans="1:7">
      <c r="A1327" s="1" t="str">
        <f t="shared" si="0"/>
        <v>P</v>
      </c>
      <c r="B1327" s="1" t="str">
        <f t="shared" si="1"/>
        <v>2013</v>
      </c>
      <c r="C1327" s="1" t="s">
        <v>14</v>
      </c>
      <c r="D1327" s="1"/>
      <c r="E1327" s="5" t="s">
        <v>3125</v>
      </c>
      <c r="F1327" s="6" t="s">
        <v>3126</v>
      </c>
      <c r="G1327" s="6" t="s">
        <v>2963</v>
      </c>
    </row>
    <row r="1328" spans="1:7">
      <c r="A1328" s="1" t="str">
        <f t="shared" si="0"/>
        <v>P</v>
      </c>
      <c r="B1328" s="1" t="str">
        <f t="shared" si="1"/>
        <v>2013</v>
      </c>
      <c r="C1328" s="1" t="s">
        <v>14</v>
      </c>
      <c r="D1328" s="1"/>
      <c r="E1328" s="16" t="s">
        <v>3127</v>
      </c>
      <c r="F1328" s="17" t="s">
        <v>3128</v>
      </c>
      <c r="G1328" s="17" t="s">
        <v>3129</v>
      </c>
    </row>
    <row r="1329" spans="1:7">
      <c r="A1329" s="1" t="str">
        <f t="shared" si="0"/>
        <v>P</v>
      </c>
      <c r="B1329" s="1" t="str">
        <f t="shared" si="1"/>
        <v>2013</v>
      </c>
      <c r="C1329" s="1" t="s">
        <v>14</v>
      </c>
      <c r="D1329" s="1"/>
      <c r="E1329" s="16" t="s">
        <v>3130</v>
      </c>
      <c r="F1329" s="17" t="s">
        <v>3131</v>
      </c>
      <c r="G1329" s="17" t="s">
        <v>3132</v>
      </c>
    </row>
    <row r="1330" spans="1:7">
      <c r="A1330" s="1" t="str">
        <f t="shared" si="0"/>
        <v>P</v>
      </c>
      <c r="B1330" s="1" t="str">
        <f t="shared" si="1"/>
        <v>2013</v>
      </c>
      <c r="C1330" s="1" t="s">
        <v>14</v>
      </c>
      <c r="D1330" s="1"/>
      <c r="E1330" s="5" t="s">
        <v>3133</v>
      </c>
      <c r="F1330" s="6" t="s">
        <v>3134</v>
      </c>
      <c r="G1330" s="6" t="s">
        <v>3135</v>
      </c>
    </row>
    <row r="1331" spans="1:7">
      <c r="A1331" s="1" t="str">
        <f t="shared" si="0"/>
        <v>P</v>
      </c>
      <c r="B1331" s="1" t="str">
        <f t="shared" si="1"/>
        <v>2013</v>
      </c>
      <c r="C1331" s="1" t="s">
        <v>14</v>
      </c>
      <c r="D1331" s="1"/>
      <c r="E1331" s="5" t="s">
        <v>3136</v>
      </c>
      <c r="F1331" s="6" t="s">
        <v>2241</v>
      </c>
      <c r="G1331" s="6" t="s">
        <v>3137</v>
      </c>
    </row>
    <row r="1332" spans="1:7">
      <c r="A1332" s="1" t="str">
        <f t="shared" si="0"/>
        <v>P</v>
      </c>
      <c r="B1332" s="1" t="str">
        <f t="shared" si="1"/>
        <v>2013</v>
      </c>
      <c r="C1332" s="1" t="s">
        <v>14</v>
      </c>
      <c r="D1332" s="1"/>
      <c r="E1332" s="5" t="s">
        <v>3138</v>
      </c>
      <c r="F1332" s="6" t="s">
        <v>3139</v>
      </c>
      <c r="G1332" s="6" t="s">
        <v>3140</v>
      </c>
    </row>
    <row r="1333" spans="1:7">
      <c r="A1333" s="1" t="str">
        <f t="shared" si="0"/>
        <v>P</v>
      </c>
      <c r="B1333" s="1" t="str">
        <f t="shared" si="1"/>
        <v>2013</v>
      </c>
      <c r="C1333" s="1" t="s">
        <v>14</v>
      </c>
      <c r="D1333" s="1"/>
      <c r="E1333" s="16" t="s">
        <v>3141</v>
      </c>
      <c r="F1333" s="17" t="s">
        <v>1749</v>
      </c>
      <c r="G1333" s="17" t="s">
        <v>3142</v>
      </c>
    </row>
    <row r="1334" spans="1:7">
      <c r="A1334" s="1" t="str">
        <f t="shared" si="0"/>
        <v>P</v>
      </c>
      <c r="B1334" s="1" t="str">
        <f t="shared" si="1"/>
        <v>2013</v>
      </c>
      <c r="C1334" s="1" t="s">
        <v>14</v>
      </c>
      <c r="D1334" s="1"/>
      <c r="E1334" s="16" t="s">
        <v>3143</v>
      </c>
      <c r="F1334" s="17" t="s">
        <v>3144</v>
      </c>
      <c r="G1334" s="17" t="s">
        <v>3145</v>
      </c>
    </row>
    <row r="1335" spans="1:7">
      <c r="A1335" s="1" t="str">
        <f t="shared" si="0"/>
        <v>P</v>
      </c>
      <c r="B1335" s="1" t="str">
        <f t="shared" si="1"/>
        <v>2013</v>
      </c>
      <c r="C1335" s="1" t="s">
        <v>14</v>
      </c>
      <c r="D1335" s="1"/>
      <c r="E1335" s="16" t="s">
        <v>3146</v>
      </c>
      <c r="F1335" s="17" t="s">
        <v>1886</v>
      </c>
      <c r="G1335" s="17" t="s">
        <v>3147</v>
      </c>
    </row>
    <row r="1336" spans="1:7">
      <c r="A1336" s="1" t="str">
        <f t="shared" si="0"/>
        <v>P</v>
      </c>
      <c r="B1336" s="1" t="str">
        <f t="shared" si="1"/>
        <v>2013</v>
      </c>
      <c r="C1336" s="1" t="s">
        <v>14</v>
      </c>
      <c r="D1336" s="1"/>
      <c r="E1336" s="5" t="s">
        <v>3148</v>
      </c>
      <c r="F1336" s="6" t="s">
        <v>3149</v>
      </c>
      <c r="G1336" s="6" t="s">
        <v>3150</v>
      </c>
    </row>
    <row r="1337" spans="1:7">
      <c r="A1337" s="1" t="str">
        <f t="shared" si="0"/>
        <v>P</v>
      </c>
      <c r="B1337" s="1" t="str">
        <f t="shared" si="1"/>
        <v>2013</v>
      </c>
      <c r="C1337" s="1" t="s">
        <v>14</v>
      </c>
      <c r="D1337" s="1"/>
      <c r="E1337" s="16" t="s">
        <v>3151</v>
      </c>
      <c r="F1337" s="17" t="s">
        <v>3152</v>
      </c>
      <c r="G1337" s="17" t="s">
        <v>3153</v>
      </c>
    </row>
    <row r="1338" spans="1:7">
      <c r="A1338" s="1" t="str">
        <f t="shared" si="0"/>
        <v>P</v>
      </c>
      <c r="B1338" s="1" t="str">
        <f t="shared" si="1"/>
        <v>2013</v>
      </c>
      <c r="C1338" s="1" t="s">
        <v>14</v>
      </c>
      <c r="D1338" s="1"/>
      <c r="E1338" s="16" t="s">
        <v>3154</v>
      </c>
      <c r="F1338" s="17" t="s">
        <v>2241</v>
      </c>
      <c r="G1338" s="17" t="s">
        <v>3155</v>
      </c>
    </row>
    <row r="1339" spans="1:7">
      <c r="A1339" s="1" t="str">
        <f t="shared" si="0"/>
        <v>P</v>
      </c>
      <c r="B1339" s="1" t="str">
        <f t="shared" si="1"/>
        <v>2013</v>
      </c>
      <c r="C1339" s="1" t="s">
        <v>14</v>
      </c>
      <c r="D1339" s="1"/>
      <c r="E1339" s="16" t="s">
        <v>3156</v>
      </c>
      <c r="F1339" s="17" t="s">
        <v>3157</v>
      </c>
      <c r="G1339" s="17" t="s">
        <v>3158</v>
      </c>
    </row>
    <row r="1340" spans="1:7">
      <c r="A1340" s="1" t="str">
        <f t="shared" si="0"/>
        <v>P</v>
      </c>
      <c r="B1340" s="1" t="str">
        <f t="shared" si="1"/>
        <v>2013</v>
      </c>
      <c r="C1340" s="1" t="s">
        <v>14</v>
      </c>
      <c r="D1340" s="1"/>
      <c r="E1340" s="5" t="s">
        <v>3159</v>
      </c>
      <c r="F1340" s="6" t="s">
        <v>3160</v>
      </c>
      <c r="G1340" s="6" t="s">
        <v>3161</v>
      </c>
    </row>
    <row r="1341" spans="1:7">
      <c r="A1341" s="1" t="str">
        <f t="shared" si="0"/>
        <v>P</v>
      </c>
      <c r="B1341" s="1" t="str">
        <f t="shared" si="1"/>
        <v>2013</v>
      </c>
      <c r="C1341" s="1" t="s">
        <v>14</v>
      </c>
      <c r="D1341" s="1"/>
      <c r="E1341" s="16" t="s">
        <v>3162</v>
      </c>
      <c r="F1341" s="17" t="s">
        <v>3163</v>
      </c>
      <c r="G1341" s="17" t="s">
        <v>3164</v>
      </c>
    </row>
    <row r="1342" spans="1:7">
      <c r="A1342" s="1" t="str">
        <f t="shared" si="0"/>
        <v>P</v>
      </c>
      <c r="B1342" s="1" t="str">
        <f t="shared" si="1"/>
        <v>2013</v>
      </c>
      <c r="C1342" s="1" t="s">
        <v>14</v>
      </c>
      <c r="D1342" s="1"/>
      <c r="E1342" s="5" t="s">
        <v>3165</v>
      </c>
      <c r="F1342" s="6" t="s">
        <v>3166</v>
      </c>
      <c r="G1342" s="6" t="s">
        <v>3167</v>
      </c>
    </row>
    <row r="1343" spans="1:7">
      <c r="A1343" s="1" t="str">
        <f t="shared" si="0"/>
        <v>P</v>
      </c>
      <c r="B1343" s="1" t="str">
        <f t="shared" si="1"/>
        <v>2013</v>
      </c>
      <c r="C1343" s="1" t="s">
        <v>14</v>
      </c>
      <c r="D1343" s="1"/>
      <c r="E1343" s="5" t="s">
        <v>3168</v>
      </c>
      <c r="F1343" s="6" t="s">
        <v>3166</v>
      </c>
      <c r="G1343" s="6" t="s">
        <v>3167</v>
      </c>
    </row>
    <row r="1344" spans="1:7">
      <c r="A1344" s="1" t="str">
        <f t="shared" si="0"/>
        <v>P</v>
      </c>
      <c r="B1344" s="1" t="str">
        <f t="shared" si="1"/>
        <v>2013</v>
      </c>
      <c r="C1344" s="1" t="s">
        <v>14</v>
      </c>
      <c r="D1344" s="1"/>
      <c r="E1344" s="5" t="s">
        <v>3169</v>
      </c>
      <c r="F1344" s="6" t="s">
        <v>3170</v>
      </c>
      <c r="G1344" s="6" t="s">
        <v>3171</v>
      </c>
    </row>
    <row r="1345" spans="1:7">
      <c r="A1345" s="1" t="str">
        <f t="shared" si="0"/>
        <v>P</v>
      </c>
      <c r="B1345" s="1" t="str">
        <f t="shared" si="1"/>
        <v>2013</v>
      </c>
      <c r="C1345" s="1" t="s">
        <v>14</v>
      </c>
      <c r="D1345" s="1"/>
      <c r="E1345" s="5" t="s">
        <v>3172</v>
      </c>
      <c r="F1345" s="6" t="s">
        <v>3170</v>
      </c>
      <c r="G1345" s="6" t="s">
        <v>3173</v>
      </c>
    </row>
    <row r="1346" spans="1:7">
      <c r="A1346" s="1" t="str">
        <f t="shared" si="0"/>
        <v>P</v>
      </c>
      <c r="B1346" s="1" t="str">
        <f t="shared" si="1"/>
        <v>2013</v>
      </c>
      <c r="C1346" s="1" t="s">
        <v>14</v>
      </c>
      <c r="D1346" s="1"/>
      <c r="E1346" s="5" t="s">
        <v>3174</v>
      </c>
      <c r="F1346" s="6" t="s">
        <v>2241</v>
      </c>
      <c r="G1346" s="6" t="s">
        <v>3175</v>
      </c>
    </row>
    <row r="1347" spans="1:7">
      <c r="A1347" s="1" t="str">
        <f t="shared" si="0"/>
        <v>P</v>
      </c>
      <c r="B1347" s="1" t="str">
        <f t="shared" si="1"/>
        <v>2013</v>
      </c>
      <c r="C1347" s="1" t="s">
        <v>14</v>
      </c>
      <c r="D1347" s="1"/>
      <c r="E1347" s="5" t="s">
        <v>3176</v>
      </c>
      <c r="F1347" s="6" t="s">
        <v>2241</v>
      </c>
      <c r="G1347" s="6" t="s">
        <v>3175</v>
      </c>
    </row>
    <row r="1348" spans="1:7">
      <c r="A1348" s="1" t="str">
        <f t="shared" si="0"/>
        <v>P</v>
      </c>
      <c r="B1348" s="1" t="str">
        <f t="shared" si="1"/>
        <v>2013</v>
      </c>
      <c r="C1348" s="1" t="s">
        <v>14</v>
      </c>
      <c r="D1348" s="1"/>
      <c r="E1348" s="5" t="s">
        <v>3177</v>
      </c>
      <c r="F1348" s="6" t="s">
        <v>3178</v>
      </c>
      <c r="G1348" s="6" t="s">
        <v>3179</v>
      </c>
    </row>
    <row r="1349" spans="1:7">
      <c r="A1349" s="1" t="str">
        <f t="shared" si="0"/>
        <v>P</v>
      </c>
      <c r="B1349" s="1" t="str">
        <f t="shared" si="1"/>
        <v>2013</v>
      </c>
      <c r="C1349" s="1" t="s">
        <v>14</v>
      </c>
      <c r="D1349" s="1"/>
      <c r="E1349" s="16" t="s">
        <v>3180</v>
      </c>
      <c r="F1349" s="17" t="s">
        <v>579</v>
      </c>
      <c r="G1349" s="17" t="s">
        <v>3181</v>
      </c>
    </row>
    <row r="1350" spans="1:7">
      <c r="A1350" s="1" t="str">
        <f t="shared" si="0"/>
        <v>P</v>
      </c>
      <c r="B1350" s="1" t="str">
        <f t="shared" si="1"/>
        <v>2013</v>
      </c>
      <c r="C1350" s="1" t="s">
        <v>14</v>
      </c>
      <c r="D1350" s="1"/>
      <c r="E1350" s="5" t="s">
        <v>3182</v>
      </c>
      <c r="F1350" s="6" t="s">
        <v>3183</v>
      </c>
      <c r="G1350" s="6" t="s">
        <v>3184</v>
      </c>
    </row>
    <row r="1351" spans="1:7">
      <c r="A1351" s="1" t="str">
        <f t="shared" si="0"/>
        <v>P</v>
      </c>
      <c r="B1351" s="1" t="str">
        <f t="shared" si="1"/>
        <v>2013</v>
      </c>
      <c r="C1351" s="1" t="s">
        <v>14</v>
      </c>
      <c r="D1351" s="1"/>
      <c r="E1351" s="5" t="s">
        <v>3185</v>
      </c>
      <c r="F1351" s="6" t="s">
        <v>3186</v>
      </c>
      <c r="G1351" s="6" t="s">
        <v>3187</v>
      </c>
    </row>
    <row r="1352" spans="1:7">
      <c r="A1352" s="1" t="str">
        <f t="shared" si="0"/>
        <v>P</v>
      </c>
      <c r="B1352" s="1" t="str">
        <f t="shared" si="1"/>
        <v>2013</v>
      </c>
      <c r="C1352" s="1" t="s">
        <v>14</v>
      </c>
      <c r="D1352" s="1"/>
      <c r="E1352" s="16" t="s">
        <v>3188</v>
      </c>
      <c r="F1352" s="17" t="s">
        <v>1571</v>
      </c>
      <c r="G1352" s="17" t="s">
        <v>3189</v>
      </c>
    </row>
    <row r="1353" spans="1:7">
      <c r="A1353" s="1" t="str">
        <f t="shared" si="0"/>
        <v>P</v>
      </c>
      <c r="B1353" s="1" t="str">
        <f t="shared" si="1"/>
        <v>2013</v>
      </c>
      <c r="C1353" s="1" t="s">
        <v>14</v>
      </c>
      <c r="D1353" s="1"/>
      <c r="E1353" s="5" t="s">
        <v>3190</v>
      </c>
      <c r="F1353" s="6" t="s">
        <v>2523</v>
      </c>
      <c r="G1353" s="6" t="s">
        <v>3191</v>
      </c>
    </row>
    <row r="1354" spans="1:7">
      <c r="A1354" s="1" t="str">
        <f t="shared" si="0"/>
        <v>P</v>
      </c>
      <c r="B1354" s="1" t="str">
        <f t="shared" si="1"/>
        <v>2013</v>
      </c>
      <c r="C1354" s="1" t="s">
        <v>14</v>
      </c>
      <c r="D1354" s="1"/>
      <c r="E1354" s="5" t="s">
        <v>3192</v>
      </c>
      <c r="F1354" s="6" t="s">
        <v>2241</v>
      </c>
      <c r="G1354" s="6" t="s">
        <v>3193</v>
      </c>
    </row>
    <row r="1355" spans="1:7">
      <c r="A1355" s="1" t="str">
        <f t="shared" si="0"/>
        <v>P</v>
      </c>
      <c r="B1355" s="1" t="str">
        <f t="shared" si="1"/>
        <v>2013</v>
      </c>
      <c r="C1355" s="1" t="s">
        <v>14</v>
      </c>
      <c r="D1355" s="1"/>
      <c r="E1355" s="5" t="s">
        <v>3194</v>
      </c>
      <c r="F1355" s="6" t="s">
        <v>2241</v>
      </c>
      <c r="G1355" s="6" t="s">
        <v>3193</v>
      </c>
    </row>
    <row r="1356" spans="1:7">
      <c r="A1356" s="1" t="str">
        <f t="shared" si="0"/>
        <v>P</v>
      </c>
      <c r="B1356" s="1" t="str">
        <f t="shared" si="1"/>
        <v>2013</v>
      </c>
      <c r="C1356" s="1" t="s">
        <v>14</v>
      </c>
      <c r="D1356" s="1"/>
      <c r="E1356" s="5" t="s">
        <v>3195</v>
      </c>
      <c r="F1356" s="6" t="s">
        <v>2241</v>
      </c>
      <c r="G1356" s="6" t="s">
        <v>3193</v>
      </c>
    </row>
    <row r="1357" spans="1:7">
      <c r="A1357" s="1" t="str">
        <f t="shared" si="0"/>
        <v>P</v>
      </c>
      <c r="B1357" s="1" t="str">
        <f t="shared" si="1"/>
        <v>2013</v>
      </c>
      <c r="C1357" s="1" t="s">
        <v>14</v>
      </c>
      <c r="D1357" s="1"/>
      <c r="E1357" s="5" t="s">
        <v>3196</v>
      </c>
      <c r="F1357" s="6" t="s">
        <v>2241</v>
      </c>
      <c r="G1357" s="6" t="s">
        <v>3193</v>
      </c>
    </row>
    <row r="1358" spans="1:7">
      <c r="A1358" s="1" t="str">
        <f t="shared" si="0"/>
        <v>P</v>
      </c>
      <c r="B1358" s="1" t="str">
        <f t="shared" si="1"/>
        <v>2013</v>
      </c>
      <c r="C1358" s="1" t="s">
        <v>14</v>
      </c>
      <c r="D1358" s="1"/>
      <c r="E1358" s="5" t="s">
        <v>3197</v>
      </c>
      <c r="F1358" s="6" t="s">
        <v>2687</v>
      </c>
      <c r="G1358" s="6" t="s">
        <v>3198</v>
      </c>
    </row>
    <row r="1359" spans="1:7">
      <c r="A1359" s="1" t="str">
        <f t="shared" si="0"/>
        <v>P</v>
      </c>
      <c r="B1359" s="1" t="str">
        <f t="shared" si="1"/>
        <v>2013</v>
      </c>
      <c r="C1359" s="1" t="s">
        <v>14</v>
      </c>
      <c r="D1359" s="1"/>
      <c r="E1359" s="5" t="s">
        <v>3199</v>
      </c>
      <c r="F1359" s="6" t="s">
        <v>3166</v>
      </c>
      <c r="G1359" s="6" t="s">
        <v>3200</v>
      </c>
    </row>
    <row r="1360" spans="1:7">
      <c r="A1360" s="1" t="str">
        <f t="shared" si="0"/>
        <v>P</v>
      </c>
      <c r="B1360" s="1" t="str">
        <f t="shared" si="1"/>
        <v>2013</v>
      </c>
      <c r="C1360" s="1" t="s">
        <v>14</v>
      </c>
      <c r="D1360" s="1"/>
      <c r="E1360" s="5" t="s">
        <v>3201</v>
      </c>
      <c r="F1360" s="6" t="s">
        <v>3166</v>
      </c>
      <c r="G1360" s="6" t="s">
        <v>3200</v>
      </c>
    </row>
    <row r="1361" spans="1:7">
      <c r="A1361" s="1" t="str">
        <f t="shared" si="0"/>
        <v>P</v>
      </c>
      <c r="B1361" s="1" t="str">
        <f t="shared" si="1"/>
        <v>2013</v>
      </c>
      <c r="C1361" s="1" t="s">
        <v>14</v>
      </c>
      <c r="D1361" s="1"/>
      <c r="E1361" s="5" t="s">
        <v>3202</v>
      </c>
      <c r="F1361" s="6" t="s">
        <v>1895</v>
      </c>
      <c r="G1361" s="6" t="s">
        <v>3203</v>
      </c>
    </row>
    <row r="1362" spans="1:7">
      <c r="A1362" s="1" t="str">
        <f t="shared" si="0"/>
        <v>P</v>
      </c>
      <c r="B1362" s="1" t="str">
        <f t="shared" si="1"/>
        <v>2013</v>
      </c>
      <c r="C1362" s="1" t="s">
        <v>14</v>
      </c>
      <c r="D1362" s="1"/>
      <c r="E1362" s="16" t="s">
        <v>3204</v>
      </c>
      <c r="F1362" s="17" t="s">
        <v>3139</v>
      </c>
      <c r="G1362" s="17" t="s">
        <v>3205</v>
      </c>
    </row>
    <row r="1363" spans="1:7">
      <c r="A1363" s="1" t="str">
        <f t="shared" si="0"/>
        <v>P</v>
      </c>
      <c r="B1363" s="1" t="str">
        <f t="shared" si="1"/>
        <v>2013</v>
      </c>
      <c r="C1363" s="1" t="s">
        <v>14</v>
      </c>
      <c r="D1363" s="1"/>
      <c r="E1363" s="5" t="s">
        <v>3206</v>
      </c>
      <c r="F1363" s="6" t="s">
        <v>2241</v>
      </c>
      <c r="G1363" s="6" t="s">
        <v>3207</v>
      </c>
    </row>
    <row r="1364" spans="1:7">
      <c r="A1364" s="1" t="str">
        <f t="shared" si="0"/>
        <v>P</v>
      </c>
      <c r="B1364" s="1" t="str">
        <f t="shared" si="1"/>
        <v>2013</v>
      </c>
      <c r="C1364" s="1" t="s">
        <v>14</v>
      </c>
      <c r="D1364" s="1"/>
      <c r="E1364" s="5" t="s">
        <v>3208</v>
      </c>
      <c r="F1364" s="6" t="s">
        <v>3209</v>
      </c>
      <c r="G1364" s="6" t="s">
        <v>3210</v>
      </c>
    </row>
    <row r="1365" spans="1:7">
      <c r="A1365" s="1" t="str">
        <f t="shared" si="0"/>
        <v>P</v>
      </c>
      <c r="B1365" s="1" t="str">
        <f t="shared" si="1"/>
        <v>2013</v>
      </c>
      <c r="C1365" s="1" t="s">
        <v>14</v>
      </c>
      <c r="D1365" s="1"/>
      <c r="E1365" s="5" t="s">
        <v>3211</v>
      </c>
      <c r="F1365" s="6" t="s">
        <v>3212</v>
      </c>
      <c r="G1365" s="6" t="s">
        <v>3213</v>
      </c>
    </row>
    <row r="1366" spans="1:7">
      <c r="A1366" s="1" t="str">
        <f t="shared" si="0"/>
        <v>P</v>
      </c>
      <c r="B1366" s="1" t="str">
        <f t="shared" si="1"/>
        <v>2013</v>
      </c>
      <c r="C1366" s="1" t="s">
        <v>14</v>
      </c>
      <c r="D1366" s="1"/>
      <c r="E1366" s="5" t="s">
        <v>3214</v>
      </c>
      <c r="F1366" s="6" t="s">
        <v>3215</v>
      </c>
      <c r="G1366" s="6" t="s">
        <v>3216</v>
      </c>
    </row>
    <row r="1367" spans="1:7">
      <c r="A1367" s="1" t="str">
        <f t="shared" si="0"/>
        <v>P</v>
      </c>
      <c r="B1367" s="1" t="str">
        <f t="shared" si="1"/>
        <v>2013</v>
      </c>
      <c r="C1367" s="1" t="s">
        <v>14</v>
      </c>
      <c r="D1367" s="1"/>
      <c r="E1367" s="5" t="s">
        <v>3217</v>
      </c>
      <c r="F1367" s="6" t="s">
        <v>3218</v>
      </c>
      <c r="G1367" s="6" t="s">
        <v>3219</v>
      </c>
    </row>
    <row r="1368" spans="1:7">
      <c r="A1368" s="1" t="str">
        <f t="shared" si="0"/>
        <v>U</v>
      </c>
      <c r="B1368" s="1" t="str">
        <f t="shared" si="1"/>
        <v>2013</v>
      </c>
      <c r="C1368" s="1" t="s">
        <v>137</v>
      </c>
      <c r="D1368" s="1"/>
      <c r="E1368" s="5" t="s">
        <v>3220</v>
      </c>
      <c r="F1368" s="6" t="s">
        <v>456</v>
      </c>
      <c r="G1368" s="6" t="s">
        <v>3221</v>
      </c>
    </row>
    <row r="1369" spans="1:7">
      <c r="A1369" s="1" t="str">
        <f t="shared" si="0"/>
        <v>U</v>
      </c>
      <c r="B1369" s="1" t="str">
        <f t="shared" si="1"/>
        <v>2013</v>
      </c>
      <c r="C1369" s="1" t="s">
        <v>137</v>
      </c>
      <c r="D1369" s="1"/>
      <c r="E1369" s="16" t="s">
        <v>3222</v>
      </c>
      <c r="F1369" s="17" t="s">
        <v>139</v>
      </c>
      <c r="G1369" s="17" t="s">
        <v>3223</v>
      </c>
    </row>
    <row r="1370" spans="1:7">
      <c r="A1370" s="1" t="str">
        <f t="shared" si="0"/>
        <v>U</v>
      </c>
      <c r="B1370" s="1" t="str">
        <f t="shared" si="1"/>
        <v>2013</v>
      </c>
      <c r="C1370" s="1" t="s">
        <v>137</v>
      </c>
      <c r="D1370" s="1"/>
      <c r="E1370" s="16" t="s">
        <v>3224</v>
      </c>
      <c r="F1370" s="17" t="s">
        <v>139</v>
      </c>
      <c r="G1370" s="17" t="s">
        <v>3225</v>
      </c>
    </row>
    <row r="1371" spans="1:7">
      <c r="A1371" s="1" t="str">
        <f t="shared" si="0"/>
        <v>U</v>
      </c>
      <c r="B1371" s="1" t="str">
        <f t="shared" si="1"/>
        <v>2013</v>
      </c>
      <c r="C1371" s="1" t="s">
        <v>14</v>
      </c>
      <c r="D1371" s="1"/>
      <c r="E1371" s="16" t="s">
        <v>3226</v>
      </c>
      <c r="F1371" s="17" t="s">
        <v>149</v>
      </c>
      <c r="G1371" s="17" t="s">
        <v>3227</v>
      </c>
    </row>
    <row r="1372" spans="1:7">
      <c r="A1372" s="1" t="str">
        <f t="shared" si="0"/>
        <v>U</v>
      </c>
      <c r="B1372" s="1" t="str">
        <f t="shared" si="1"/>
        <v>2013</v>
      </c>
      <c r="C1372" s="1" t="s">
        <v>14</v>
      </c>
      <c r="D1372" s="1"/>
      <c r="E1372" s="16" t="s">
        <v>3228</v>
      </c>
      <c r="F1372" s="17" t="s">
        <v>149</v>
      </c>
      <c r="G1372" s="17" t="s">
        <v>3229</v>
      </c>
    </row>
    <row r="1373" spans="1:7">
      <c r="A1373" s="1" t="str">
        <f t="shared" si="0"/>
        <v>U</v>
      </c>
      <c r="B1373" s="1" t="str">
        <f t="shared" si="1"/>
        <v>2013</v>
      </c>
      <c r="C1373" s="1" t="s">
        <v>137</v>
      </c>
      <c r="D1373" s="1"/>
      <c r="E1373" s="16" t="s">
        <v>3230</v>
      </c>
      <c r="F1373" s="17" t="s">
        <v>139</v>
      </c>
      <c r="G1373" s="17" t="s">
        <v>3231</v>
      </c>
    </row>
    <row r="1374" spans="1:7">
      <c r="A1374" s="1" t="str">
        <f t="shared" si="0"/>
        <v>U</v>
      </c>
      <c r="B1374" s="1" t="str">
        <f t="shared" si="1"/>
        <v>2013</v>
      </c>
      <c r="C1374" s="1" t="s">
        <v>14</v>
      </c>
      <c r="D1374" s="1"/>
      <c r="E1374" s="16" t="s">
        <v>3232</v>
      </c>
      <c r="F1374" s="17" t="s">
        <v>149</v>
      </c>
      <c r="G1374" s="17" t="s">
        <v>3233</v>
      </c>
    </row>
    <row r="1375" spans="1:7">
      <c r="A1375" s="1" t="str">
        <f t="shared" si="0"/>
        <v>U</v>
      </c>
      <c r="B1375" s="1" t="str">
        <f t="shared" si="1"/>
        <v>2013</v>
      </c>
      <c r="C1375" s="1" t="s">
        <v>137</v>
      </c>
      <c r="D1375" s="1"/>
      <c r="E1375" s="16" t="s">
        <v>3234</v>
      </c>
      <c r="F1375" s="17" t="s">
        <v>139</v>
      </c>
      <c r="G1375" s="17" t="s">
        <v>3235</v>
      </c>
    </row>
    <row r="1376" spans="1:7">
      <c r="A1376" s="1" t="str">
        <f t="shared" si="0"/>
        <v>U</v>
      </c>
      <c r="B1376" s="1" t="str">
        <f t="shared" si="1"/>
        <v>2013</v>
      </c>
      <c r="C1376" s="1" t="s">
        <v>137</v>
      </c>
      <c r="D1376" s="1"/>
      <c r="E1376" s="16" t="s">
        <v>3236</v>
      </c>
      <c r="F1376" s="17" t="s">
        <v>139</v>
      </c>
      <c r="G1376" s="17" t="s">
        <v>3237</v>
      </c>
    </row>
    <row r="1377" spans="1:7">
      <c r="A1377" s="1" t="str">
        <f t="shared" si="0"/>
        <v>U</v>
      </c>
      <c r="B1377" s="1" t="str">
        <f t="shared" si="1"/>
        <v>2013</v>
      </c>
      <c r="C1377" s="1" t="s">
        <v>137</v>
      </c>
      <c r="D1377" s="1"/>
      <c r="E1377" s="5" t="s">
        <v>3238</v>
      </c>
      <c r="F1377" s="6" t="s">
        <v>456</v>
      </c>
      <c r="G1377" s="6" t="s">
        <v>3239</v>
      </c>
    </row>
    <row r="1378" spans="1:7">
      <c r="A1378" s="1" t="str">
        <f t="shared" si="0"/>
        <v>U</v>
      </c>
      <c r="B1378" s="1" t="str">
        <f t="shared" si="1"/>
        <v>2013</v>
      </c>
      <c r="C1378" s="1" t="s">
        <v>14</v>
      </c>
      <c r="D1378" s="1"/>
      <c r="E1378" s="5" t="s">
        <v>3240</v>
      </c>
      <c r="F1378" s="6" t="s">
        <v>149</v>
      </c>
      <c r="G1378" s="6" t="s">
        <v>3241</v>
      </c>
    </row>
    <row r="1379" spans="1:7">
      <c r="A1379" s="1" t="str">
        <f t="shared" si="0"/>
        <v>SK</v>
      </c>
      <c r="B1379" s="1" t="str">
        <f t="shared" si="1"/>
        <v>2013</v>
      </c>
      <c r="C1379" s="9" t="s">
        <v>8</v>
      </c>
      <c r="D1379" s="1"/>
      <c r="E1379" s="16" t="s">
        <v>3242</v>
      </c>
      <c r="F1379" s="17" t="s">
        <v>141</v>
      </c>
      <c r="G1379" s="17" t="s">
        <v>3243</v>
      </c>
    </row>
    <row r="1380" spans="1:7">
      <c r="A1380" s="1" t="str">
        <f t="shared" si="0"/>
        <v>SK</v>
      </c>
      <c r="B1380" s="1" t="str">
        <f t="shared" si="1"/>
        <v>2013</v>
      </c>
      <c r="C1380" s="9" t="s">
        <v>8</v>
      </c>
      <c r="D1380" s="1"/>
      <c r="E1380" s="16" t="s">
        <v>3244</v>
      </c>
      <c r="F1380" s="17" t="s">
        <v>3245</v>
      </c>
      <c r="G1380" s="17" t="s">
        <v>3246</v>
      </c>
    </row>
    <row r="1381" spans="1:7">
      <c r="A1381" s="1" t="str">
        <f t="shared" si="0"/>
        <v>SK</v>
      </c>
      <c r="B1381" s="1" t="str">
        <f t="shared" si="1"/>
        <v>2013</v>
      </c>
      <c r="C1381" s="1" t="s">
        <v>8</v>
      </c>
      <c r="D1381" s="1"/>
      <c r="E1381" s="5" t="s">
        <v>3247</v>
      </c>
      <c r="F1381" s="6" t="s">
        <v>3248</v>
      </c>
      <c r="G1381" s="6" t="s">
        <v>3249</v>
      </c>
    </row>
    <row r="1382" spans="1:7">
      <c r="A1382" s="1" t="str">
        <f t="shared" si="0"/>
        <v>SK</v>
      </c>
      <c r="B1382" s="1" t="str">
        <f t="shared" si="1"/>
        <v>2013</v>
      </c>
      <c r="C1382" s="9" t="s">
        <v>8</v>
      </c>
      <c r="D1382" s="1"/>
      <c r="E1382" s="16" t="s">
        <v>3250</v>
      </c>
      <c r="F1382" s="17" t="s">
        <v>3251</v>
      </c>
      <c r="G1382" s="17" t="s">
        <v>3252</v>
      </c>
    </row>
    <row r="1383" spans="1:7">
      <c r="A1383" s="1" t="str">
        <f t="shared" si="0"/>
        <v>SK</v>
      </c>
      <c r="B1383" s="1" t="str">
        <f t="shared" si="1"/>
        <v>2013</v>
      </c>
      <c r="C1383" s="1" t="s">
        <v>8</v>
      </c>
      <c r="D1383" s="1"/>
      <c r="E1383" s="5" t="s">
        <v>3253</v>
      </c>
      <c r="F1383" s="6" t="s">
        <v>3254</v>
      </c>
      <c r="G1383" s="6" t="s">
        <v>3255</v>
      </c>
    </row>
    <row r="1384" spans="1:7">
      <c r="A1384" s="1" t="str">
        <f t="shared" si="0"/>
        <v>SK</v>
      </c>
      <c r="B1384" s="1" t="str">
        <f t="shared" si="1"/>
        <v>2013</v>
      </c>
      <c r="C1384" s="1" t="s">
        <v>8</v>
      </c>
      <c r="D1384" s="1"/>
      <c r="E1384" s="16" t="s">
        <v>3256</v>
      </c>
      <c r="F1384" s="17" t="s">
        <v>3257</v>
      </c>
      <c r="G1384" s="17" t="s">
        <v>3258</v>
      </c>
    </row>
    <row r="1385" spans="1:7">
      <c r="A1385" s="1" t="str">
        <f t="shared" si="0"/>
        <v>SK</v>
      </c>
      <c r="B1385" s="1" t="str">
        <f t="shared" si="1"/>
        <v>2013</v>
      </c>
      <c r="C1385" s="9" t="s">
        <v>8</v>
      </c>
      <c r="D1385" s="1"/>
      <c r="E1385" s="16" t="s">
        <v>3259</v>
      </c>
      <c r="F1385" s="17" t="s">
        <v>3260</v>
      </c>
      <c r="G1385" s="17" t="s">
        <v>3261</v>
      </c>
    </row>
    <row r="1386" spans="1:7">
      <c r="A1386" s="1" t="str">
        <f t="shared" si="0"/>
        <v>SK</v>
      </c>
      <c r="B1386" s="1" t="str">
        <f t="shared" si="1"/>
        <v>2013</v>
      </c>
      <c r="C1386" s="1" t="s">
        <v>14</v>
      </c>
      <c r="D1386" s="1"/>
      <c r="E1386" s="5" t="s">
        <v>3262</v>
      </c>
      <c r="F1386" s="6" t="s">
        <v>220</v>
      </c>
      <c r="G1386" s="6" t="s">
        <v>3263</v>
      </c>
    </row>
    <row r="1387" spans="1:7">
      <c r="A1387" s="1" t="str">
        <f t="shared" si="0"/>
        <v>SK</v>
      </c>
      <c r="B1387" s="1" t="str">
        <f t="shared" si="1"/>
        <v>2013</v>
      </c>
      <c r="C1387" s="9" t="s">
        <v>8</v>
      </c>
      <c r="D1387" s="1"/>
      <c r="E1387" s="16" t="s">
        <v>3264</v>
      </c>
      <c r="F1387" s="17" t="s">
        <v>3265</v>
      </c>
      <c r="G1387" s="17" t="s">
        <v>3266</v>
      </c>
    </row>
    <row r="1388" spans="1:7">
      <c r="A1388" s="1" t="str">
        <f t="shared" si="0"/>
        <v>SK</v>
      </c>
      <c r="B1388" s="1" t="str">
        <f t="shared" si="1"/>
        <v>2013</v>
      </c>
      <c r="C1388" s="9" t="s">
        <v>8</v>
      </c>
      <c r="D1388" s="1"/>
      <c r="E1388" s="16" t="s">
        <v>3267</v>
      </c>
      <c r="F1388" s="17" t="s">
        <v>262</v>
      </c>
      <c r="G1388" s="17" t="s">
        <v>3268</v>
      </c>
    </row>
    <row r="1389" spans="1:7">
      <c r="A1389" s="1" t="str">
        <f t="shared" si="0"/>
        <v>SK</v>
      </c>
      <c r="B1389" s="1" t="str">
        <f t="shared" si="1"/>
        <v>2013</v>
      </c>
      <c r="C1389" s="9" t="s">
        <v>8</v>
      </c>
      <c r="D1389" s="1"/>
      <c r="E1389" s="16" t="s">
        <v>3269</v>
      </c>
      <c r="F1389" s="17" t="s">
        <v>3270</v>
      </c>
      <c r="G1389" s="17" t="s">
        <v>3271</v>
      </c>
    </row>
    <row r="1390" spans="1:7">
      <c r="A1390" s="1" t="str">
        <f t="shared" si="0"/>
        <v>SK</v>
      </c>
      <c r="B1390" s="1" t="str">
        <f t="shared" si="1"/>
        <v>2013</v>
      </c>
      <c r="C1390" s="9" t="s">
        <v>8</v>
      </c>
      <c r="D1390" s="1"/>
      <c r="E1390" s="16" t="s">
        <v>3272</v>
      </c>
      <c r="F1390" s="17" t="s">
        <v>3273</v>
      </c>
      <c r="G1390" s="17" t="s">
        <v>3274</v>
      </c>
    </row>
    <row r="1391" spans="1:7">
      <c r="A1391" s="1" t="str">
        <f t="shared" si="0"/>
        <v>SK</v>
      </c>
      <c r="B1391" s="1" t="str">
        <f t="shared" si="1"/>
        <v>2013</v>
      </c>
      <c r="C1391" s="9" t="s">
        <v>8</v>
      </c>
      <c r="D1391" s="1"/>
      <c r="E1391" s="16" t="s">
        <v>3275</v>
      </c>
      <c r="F1391" s="17" t="s">
        <v>670</v>
      </c>
      <c r="G1391" s="17" t="s">
        <v>3276</v>
      </c>
    </row>
    <row r="1392" spans="1:7">
      <c r="A1392" s="1" t="str">
        <f t="shared" si="0"/>
        <v>SK</v>
      </c>
      <c r="B1392" s="1" t="str">
        <f t="shared" si="1"/>
        <v>2013</v>
      </c>
      <c r="C1392" s="9" t="s">
        <v>8</v>
      </c>
      <c r="D1392" s="1"/>
      <c r="E1392" s="16" t="s">
        <v>3277</v>
      </c>
      <c r="F1392" s="17" t="s">
        <v>3278</v>
      </c>
      <c r="G1392" s="17" t="s">
        <v>3279</v>
      </c>
    </row>
    <row r="1393" spans="1:7">
      <c r="A1393" s="1" t="str">
        <f t="shared" si="0"/>
        <v>SK</v>
      </c>
      <c r="B1393" s="1" t="str">
        <f t="shared" si="1"/>
        <v>2013</v>
      </c>
      <c r="C1393" s="9" t="s">
        <v>8</v>
      </c>
      <c r="D1393" s="1"/>
      <c r="E1393" s="16" t="s">
        <v>3280</v>
      </c>
      <c r="F1393" s="17" t="s">
        <v>313</v>
      </c>
      <c r="G1393" s="17" t="s">
        <v>3281</v>
      </c>
    </row>
    <row r="1394" spans="1:7">
      <c r="A1394" s="1" t="str">
        <f t="shared" si="0"/>
        <v>SK</v>
      </c>
      <c r="B1394" s="1" t="str">
        <f t="shared" si="1"/>
        <v>2013</v>
      </c>
      <c r="C1394" s="9" t="s">
        <v>8</v>
      </c>
      <c r="D1394" s="1"/>
      <c r="E1394" s="5" t="s">
        <v>3282</v>
      </c>
      <c r="F1394" s="6" t="s">
        <v>3283</v>
      </c>
      <c r="G1394" s="6" t="s">
        <v>3284</v>
      </c>
    </row>
    <row r="1395" spans="1:7">
      <c r="A1395" s="1" t="str">
        <f t="shared" si="0"/>
        <v>SK</v>
      </c>
      <c r="B1395" s="1" t="str">
        <f t="shared" si="1"/>
        <v>2013</v>
      </c>
      <c r="C1395" s="1" t="s">
        <v>8</v>
      </c>
      <c r="D1395" s="1"/>
      <c r="E1395" s="16" t="s">
        <v>3285</v>
      </c>
      <c r="F1395" s="17" t="s">
        <v>3286</v>
      </c>
      <c r="G1395" s="17" t="s">
        <v>3287</v>
      </c>
    </row>
    <row r="1396" spans="1:7">
      <c r="A1396" s="1" t="str">
        <f t="shared" si="0"/>
        <v>SK</v>
      </c>
      <c r="B1396" s="1" t="str">
        <f t="shared" si="1"/>
        <v>2013</v>
      </c>
      <c r="C1396" s="1" t="s">
        <v>8</v>
      </c>
      <c r="D1396" s="1"/>
      <c r="E1396" s="16" t="s">
        <v>3288</v>
      </c>
      <c r="F1396" s="17" t="s">
        <v>3289</v>
      </c>
      <c r="G1396" s="17" t="s">
        <v>3290</v>
      </c>
    </row>
    <row r="1397" spans="1:7">
      <c r="A1397" s="1" t="str">
        <f t="shared" si="0"/>
        <v>SK</v>
      </c>
      <c r="B1397" s="1" t="str">
        <f t="shared" si="1"/>
        <v>2013</v>
      </c>
      <c r="C1397" s="1" t="s">
        <v>14</v>
      </c>
      <c r="D1397" s="1"/>
      <c r="E1397" s="16" t="s">
        <v>3291</v>
      </c>
      <c r="F1397" s="17" t="s">
        <v>236</v>
      </c>
      <c r="G1397" s="17" t="s">
        <v>3292</v>
      </c>
    </row>
    <row r="1398" spans="1:7">
      <c r="A1398" s="1" t="str">
        <f t="shared" si="0"/>
        <v>SK</v>
      </c>
      <c r="B1398" s="1" t="str">
        <f t="shared" si="1"/>
        <v>2013</v>
      </c>
      <c r="C1398" s="1" t="s">
        <v>8</v>
      </c>
      <c r="D1398" s="1"/>
      <c r="E1398" s="16" t="s">
        <v>3293</v>
      </c>
      <c r="F1398" s="17" t="s">
        <v>3289</v>
      </c>
      <c r="G1398" s="17" t="s">
        <v>3294</v>
      </c>
    </row>
    <row r="1399" spans="1:7">
      <c r="A1399" s="1" t="str">
        <f t="shared" si="0"/>
        <v>SK</v>
      </c>
      <c r="B1399" s="1" t="str">
        <f t="shared" si="1"/>
        <v>2013</v>
      </c>
      <c r="C1399" s="9" t="s">
        <v>8</v>
      </c>
      <c r="D1399" s="1"/>
      <c r="E1399" s="16" t="s">
        <v>3295</v>
      </c>
      <c r="F1399" s="17" t="s">
        <v>3296</v>
      </c>
      <c r="G1399" s="17" t="s">
        <v>3297</v>
      </c>
    </row>
    <row r="1400" spans="1:7">
      <c r="A1400" s="1" t="str">
        <f t="shared" si="0"/>
        <v>SK</v>
      </c>
      <c r="B1400" s="1" t="str">
        <f t="shared" si="1"/>
        <v>2013</v>
      </c>
      <c r="C1400" s="1" t="s">
        <v>74</v>
      </c>
      <c r="D1400" s="1"/>
      <c r="E1400" s="5" t="s">
        <v>3298</v>
      </c>
      <c r="F1400" s="6" t="s">
        <v>3299</v>
      </c>
      <c r="G1400" s="6" t="s">
        <v>3300</v>
      </c>
    </row>
    <row r="1401" spans="1:7">
      <c r="A1401" s="1" t="str">
        <f t="shared" si="0"/>
        <v>SK</v>
      </c>
      <c r="B1401" s="1" t="str">
        <f t="shared" si="1"/>
        <v>2013</v>
      </c>
      <c r="C1401" s="1" t="s">
        <v>74</v>
      </c>
      <c r="D1401" s="1"/>
      <c r="E1401" s="5" t="s">
        <v>3301</v>
      </c>
      <c r="F1401" s="6" t="s">
        <v>3299</v>
      </c>
      <c r="G1401" s="6" t="s">
        <v>3300</v>
      </c>
    </row>
    <row r="1402" spans="1:7">
      <c r="A1402" s="1" t="str">
        <f t="shared" si="0"/>
        <v>SK</v>
      </c>
      <c r="B1402" s="1" t="str">
        <f t="shared" si="1"/>
        <v>2013</v>
      </c>
      <c r="C1402" s="1" t="s">
        <v>74</v>
      </c>
      <c r="D1402" s="1"/>
      <c r="E1402" s="5" t="s">
        <v>3302</v>
      </c>
      <c r="F1402" s="6" t="s">
        <v>3299</v>
      </c>
      <c r="G1402" s="6" t="s">
        <v>3300</v>
      </c>
    </row>
    <row r="1403" spans="1:7">
      <c r="A1403" s="1" t="str">
        <f t="shared" si="0"/>
        <v>SK</v>
      </c>
      <c r="B1403" s="1" t="str">
        <f t="shared" si="1"/>
        <v>2013</v>
      </c>
      <c r="C1403" s="1" t="s">
        <v>74</v>
      </c>
      <c r="D1403" s="1"/>
      <c r="E1403" s="5" t="s">
        <v>3303</v>
      </c>
      <c r="F1403" s="6" t="s">
        <v>3299</v>
      </c>
      <c r="G1403" s="6" t="s">
        <v>3300</v>
      </c>
    </row>
    <row r="1404" spans="1:7">
      <c r="A1404" s="1" t="str">
        <f t="shared" si="0"/>
        <v>SK</v>
      </c>
      <c r="B1404" s="1" t="str">
        <f t="shared" si="1"/>
        <v>2013</v>
      </c>
      <c r="C1404" s="1" t="s">
        <v>74</v>
      </c>
      <c r="D1404" s="1"/>
      <c r="E1404" s="5" t="s">
        <v>3304</v>
      </c>
      <c r="F1404" s="6" t="s">
        <v>3299</v>
      </c>
      <c r="G1404" s="6" t="s">
        <v>3300</v>
      </c>
    </row>
    <row r="1405" spans="1:7">
      <c r="A1405" s="1" t="str">
        <f t="shared" si="0"/>
        <v>SK</v>
      </c>
      <c r="B1405" s="1" t="str">
        <f t="shared" si="1"/>
        <v>2013</v>
      </c>
      <c r="C1405" s="1" t="s">
        <v>74</v>
      </c>
      <c r="D1405" s="1"/>
      <c r="E1405" s="5" t="s">
        <v>3305</v>
      </c>
      <c r="F1405" s="6" t="s">
        <v>3299</v>
      </c>
      <c r="G1405" s="6" t="s">
        <v>3300</v>
      </c>
    </row>
    <row r="1406" spans="1:7">
      <c r="A1406" s="1" t="str">
        <f t="shared" si="0"/>
        <v>SK</v>
      </c>
      <c r="B1406" s="1" t="str">
        <f t="shared" si="1"/>
        <v>2013</v>
      </c>
      <c r="C1406" s="1" t="s">
        <v>74</v>
      </c>
      <c r="D1406" s="1"/>
      <c r="E1406" s="5" t="s">
        <v>3306</v>
      </c>
      <c r="F1406" s="6" t="s">
        <v>3299</v>
      </c>
      <c r="G1406" s="6" t="s">
        <v>3300</v>
      </c>
    </row>
    <row r="1407" spans="1:7">
      <c r="A1407" s="1" t="str">
        <f t="shared" si="0"/>
        <v>SK</v>
      </c>
      <c r="B1407" s="1" t="str">
        <f t="shared" si="1"/>
        <v>2013</v>
      </c>
      <c r="C1407" s="1" t="s">
        <v>74</v>
      </c>
      <c r="D1407" s="1"/>
      <c r="E1407" s="5" t="s">
        <v>3307</v>
      </c>
      <c r="F1407" s="6" t="s">
        <v>3299</v>
      </c>
      <c r="G1407" s="6" t="s">
        <v>3300</v>
      </c>
    </row>
    <row r="1408" spans="1:7">
      <c r="A1408" s="1" t="str">
        <f t="shared" si="0"/>
        <v>SK</v>
      </c>
      <c r="B1408" s="1" t="str">
        <f t="shared" si="1"/>
        <v>2013</v>
      </c>
      <c r="C1408" s="1" t="s">
        <v>74</v>
      </c>
      <c r="D1408" s="1"/>
      <c r="E1408" s="5" t="s">
        <v>3308</v>
      </c>
      <c r="F1408" s="6" t="s">
        <v>3299</v>
      </c>
      <c r="G1408" s="6" t="s">
        <v>3300</v>
      </c>
    </row>
    <row r="1409" spans="1:7">
      <c r="A1409" s="1" t="str">
        <f t="shared" si="0"/>
        <v>SK</v>
      </c>
      <c r="B1409" s="1" t="str">
        <f t="shared" si="1"/>
        <v>2013</v>
      </c>
      <c r="C1409" s="1" t="s">
        <v>74</v>
      </c>
      <c r="D1409" s="1"/>
      <c r="E1409" s="5" t="s">
        <v>3309</v>
      </c>
      <c r="F1409" s="6" t="s">
        <v>3299</v>
      </c>
      <c r="G1409" s="6" t="s">
        <v>3310</v>
      </c>
    </row>
    <row r="1410" spans="1:7">
      <c r="A1410" s="1" t="str">
        <f t="shared" si="0"/>
        <v>SK</v>
      </c>
      <c r="B1410" s="1" t="str">
        <f t="shared" si="1"/>
        <v>2013</v>
      </c>
      <c r="C1410" s="1" t="s">
        <v>74</v>
      </c>
      <c r="D1410" s="1"/>
      <c r="E1410" s="5" t="s">
        <v>3311</v>
      </c>
      <c r="F1410" s="6" t="s">
        <v>3299</v>
      </c>
      <c r="G1410" s="6" t="s">
        <v>3300</v>
      </c>
    </row>
    <row r="1411" spans="1:7">
      <c r="A1411" s="1" t="str">
        <f t="shared" si="0"/>
        <v>SK</v>
      </c>
      <c r="B1411" s="1" t="str">
        <f t="shared" si="1"/>
        <v>2013</v>
      </c>
      <c r="C1411" s="1" t="s">
        <v>74</v>
      </c>
      <c r="D1411" s="1"/>
      <c r="E1411" s="5" t="s">
        <v>3312</v>
      </c>
      <c r="F1411" s="6" t="s">
        <v>3299</v>
      </c>
      <c r="G1411" s="6" t="s">
        <v>3300</v>
      </c>
    </row>
    <row r="1412" spans="1:7">
      <c r="A1412" s="1" t="str">
        <f t="shared" si="0"/>
        <v>SK</v>
      </c>
      <c r="B1412" s="1" t="str">
        <f t="shared" si="1"/>
        <v>2013</v>
      </c>
      <c r="C1412" s="1" t="s">
        <v>74</v>
      </c>
      <c r="D1412" s="1"/>
      <c r="E1412" s="5" t="s">
        <v>3313</v>
      </c>
      <c r="F1412" s="6" t="s">
        <v>3299</v>
      </c>
      <c r="G1412" s="6" t="s">
        <v>3300</v>
      </c>
    </row>
    <row r="1413" spans="1:7">
      <c r="A1413" s="1" t="str">
        <f t="shared" si="0"/>
        <v>SK</v>
      </c>
      <c r="B1413" s="1" t="str">
        <f t="shared" si="1"/>
        <v>2013</v>
      </c>
      <c r="C1413" s="1" t="s">
        <v>74</v>
      </c>
      <c r="D1413" s="1"/>
      <c r="E1413" s="5" t="s">
        <v>3314</v>
      </c>
      <c r="F1413" s="6" t="s">
        <v>3299</v>
      </c>
      <c r="G1413" s="6" t="s">
        <v>3300</v>
      </c>
    </row>
    <row r="1414" spans="1:7">
      <c r="A1414" s="1" t="str">
        <f t="shared" si="0"/>
        <v>SK</v>
      </c>
      <c r="B1414" s="1" t="str">
        <f t="shared" si="1"/>
        <v>2013</v>
      </c>
      <c r="C1414" s="1" t="s">
        <v>74</v>
      </c>
      <c r="D1414" s="1"/>
      <c r="E1414" s="5" t="s">
        <v>3315</v>
      </c>
      <c r="F1414" s="6" t="s">
        <v>3299</v>
      </c>
      <c r="G1414" s="6" t="s">
        <v>3300</v>
      </c>
    </row>
    <row r="1415" spans="1:7">
      <c r="A1415" s="1" t="str">
        <f t="shared" si="0"/>
        <v>SK</v>
      </c>
      <c r="B1415" s="1" t="str">
        <f t="shared" si="1"/>
        <v>2013</v>
      </c>
      <c r="C1415" s="1" t="s">
        <v>74</v>
      </c>
      <c r="D1415" s="1"/>
      <c r="E1415" s="5" t="s">
        <v>3316</v>
      </c>
      <c r="F1415" s="6" t="s">
        <v>3299</v>
      </c>
      <c r="G1415" s="6" t="s">
        <v>3300</v>
      </c>
    </row>
    <row r="1416" spans="1:7">
      <c r="A1416" s="1" t="str">
        <f t="shared" si="0"/>
        <v>SK</v>
      </c>
      <c r="B1416" s="1" t="str">
        <f t="shared" si="1"/>
        <v>2013</v>
      </c>
      <c r="C1416" s="1" t="s">
        <v>74</v>
      </c>
      <c r="D1416" s="1"/>
      <c r="E1416" s="5" t="s">
        <v>3317</v>
      </c>
      <c r="F1416" s="6" t="s">
        <v>3299</v>
      </c>
      <c r="G1416" s="6" t="s">
        <v>3300</v>
      </c>
    </row>
    <row r="1417" spans="1:7">
      <c r="A1417" s="1" t="str">
        <f t="shared" si="0"/>
        <v>SK</v>
      </c>
      <c r="B1417" s="1" t="str">
        <f t="shared" si="1"/>
        <v>2013</v>
      </c>
      <c r="C1417" s="1" t="s">
        <v>8</v>
      </c>
      <c r="D1417" s="1"/>
      <c r="E1417" s="16" t="s">
        <v>3318</v>
      </c>
      <c r="F1417" s="17" t="s">
        <v>3299</v>
      </c>
      <c r="G1417" s="17" t="s">
        <v>3300</v>
      </c>
    </row>
    <row r="1418" spans="1:7">
      <c r="A1418" s="1" t="str">
        <f t="shared" si="0"/>
        <v>SK</v>
      </c>
      <c r="B1418" s="1" t="str">
        <f t="shared" si="1"/>
        <v>2013</v>
      </c>
      <c r="C1418" s="9" t="s">
        <v>8</v>
      </c>
      <c r="D1418" s="1"/>
      <c r="E1418" s="16" t="s">
        <v>3319</v>
      </c>
      <c r="F1418" s="17" t="s">
        <v>423</v>
      </c>
      <c r="G1418" s="17" t="s">
        <v>3320</v>
      </c>
    </row>
    <row r="1419" spans="1:7">
      <c r="A1419" s="1" t="str">
        <f t="shared" si="0"/>
        <v>SK</v>
      </c>
      <c r="B1419" s="1" t="str">
        <f t="shared" si="1"/>
        <v>2013</v>
      </c>
      <c r="C1419" s="9" t="s">
        <v>14</v>
      </c>
      <c r="D1419" s="1"/>
      <c r="E1419" s="16" t="s">
        <v>3321</v>
      </c>
      <c r="F1419" s="17" t="s">
        <v>3322</v>
      </c>
      <c r="G1419" s="17" t="s">
        <v>3323</v>
      </c>
    </row>
    <row r="1420" spans="1:7">
      <c r="A1420" s="1" t="str">
        <f t="shared" si="0"/>
        <v>SK</v>
      </c>
      <c r="B1420" s="1" t="str">
        <f t="shared" si="1"/>
        <v>2013</v>
      </c>
      <c r="C1420" s="1" t="s">
        <v>8</v>
      </c>
      <c r="D1420" s="1"/>
      <c r="E1420" s="5" t="s">
        <v>3324</v>
      </c>
      <c r="F1420" s="6" t="s">
        <v>3325</v>
      </c>
      <c r="G1420" s="6" t="s">
        <v>3326</v>
      </c>
    </row>
    <row r="1421" spans="1:7">
      <c r="A1421" s="1" t="str">
        <f t="shared" si="0"/>
        <v>SK</v>
      </c>
      <c r="B1421" s="1" t="str">
        <f t="shared" si="1"/>
        <v>2013</v>
      </c>
      <c r="C1421" s="9" t="s">
        <v>8</v>
      </c>
      <c r="D1421" s="1"/>
      <c r="E1421" s="16" t="s">
        <v>3327</v>
      </c>
      <c r="F1421" s="17" t="s">
        <v>2261</v>
      </c>
      <c r="G1421" s="17" t="s">
        <v>3328</v>
      </c>
    </row>
    <row r="1422" spans="1:7">
      <c r="A1422" s="1" t="str">
        <f t="shared" si="0"/>
        <v>SK</v>
      </c>
      <c r="B1422" s="1" t="str">
        <f t="shared" si="1"/>
        <v>2013</v>
      </c>
      <c r="C1422" s="1" t="s">
        <v>14</v>
      </c>
      <c r="D1422" s="1"/>
      <c r="E1422" s="5" t="s">
        <v>3329</v>
      </c>
      <c r="F1422" s="6" t="s">
        <v>118</v>
      </c>
      <c r="G1422" s="6" t="s">
        <v>3330</v>
      </c>
    </row>
    <row r="1423" spans="1:7">
      <c r="A1423" s="1" t="str">
        <f t="shared" si="0"/>
        <v>SK</v>
      </c>
      <c r="B1423" s="1" t="str">
        <f t="shared" si="1"/>
        <v>2013</v>
      </c>
      <c r="C1423" s="1" t="s">
        <v>14</v>
      </c>
      <c r="D1423" s="1"/>
      <c r="E1423" s="5" t="s">
        <v>3331</v>
      </c>
      <c r="F1423" s="6" t="s">
        <v>118</v>
      </c>
      <c r="G1423" s="6" t="s">
        <v>3332</v>
      </c>
    </row>
    <row r="1424" spans="1:7">
      <c r="A1424" s="1" t="str">
        <f t="shared" si="0"/>
        <v>SK</v>
      </c>
      <c r="B1424" s="1" t="str">
        <f t="shared" si="1"/>
        <v>2013</v>
      </c>
      <c r="C1424" s="9" t="s">
        <v>8</v>
      </c>
      <c r="D1424" s="1"/>
      <c r="E1424" s="16" t="s">
        <v>3333</v>
      </c>
      <c r="F1424" s="17" t="s">
        <v>3334</v>
      </c>
      <c r="G1424" s="17" t="s">
        <v>3335</v>
      </c>
    </row>
    <row r="1425" spans="1:7">
      <c r="A1425" s="1" t="str">
        <f t="shared" si="0"/>
        <v>SK</v>
      </c>
      <c r="B1425" s="1" t="str">
        <f t="shared" si="1"/>
        <v>2013</v>
      </c>
      <c r="C1425" s="9" t="s">
        <v>8</v>
      </c>
      <c r="D1425" s="1"/>
      <c r="E1425" s="5" t="s">
        <v>3336</v>
      </c>
      <c r="F1425" s="6" t="s">
        <v>760</v>
      </c>
      <c r="G1425" s="6" t="s">
        <v>3337</v>
      </c>
    </row>
    <row r="1426" spans="1:7">
      <c r="A1426" s="1" t="str">
        <f t="shared" si="0"/>
        <v>SK</v>
      </c>
      <c r="B1426" s="1" t="str">
        <f t="shared" si="1"/>
        <v>2013</v>
      </c>
      <c r="C1426" s="1" t="s">
        <v>14</v>
      </c>
      <c r="D1426" s="1" t="s">
        <v>3338</v>
      </c>
      <c r="E1426" s="5" t="s">
        <v>3339</v>
      </c>
      <c r="F1426" s="6" t="s">
        <v>3340</v>
      </c>
      <c r="G1426" s="6" t="s">
        <v>3341</v>
      </c>
    </row>
    <row r="1427" spans="1:7">
      <c r="A1427" s="1" t="str">
        <f t="shared" si="0"/>
        <v>SK</v>
      </c>
      <c r="B1427" s="1" t="str">
        <f t="shared" si="1"/>
        <v>2013</v>
      </c>
      <c r="C1427" s="19" t="s">
        <v>8</v>
      </c>
      <c r="D1427" s="1" t="s">
        <v>3338</v>
      </c>
      <c r="E1427" s="16" t="s">
        <v>3342</v>
      </c>
      <c r="F1427" s="17" t="s">
        <v>3343</v>
      </c>
      <c r="G1427" s="17" t="s">
        <v>3341</v>
      </c>
    </row>
    <row r="1428" spans="1:7">
      <c r="A1428" s="1" t="str">
        <f t="shared" si="0"/>
        <v>SK</v>
      </c>
      <c r="B1428" s="1" t="str">
        <f t="shared" si="1"/>
        <v>2013</v>
      </c>
      <c r="C1428" s="9" t="s">
        <v>8</v>
      </c>
      <c r="D1428" s="1"/>
      <c r="E1428" s="16" t="s">
        <v>3344</v>
      </c>
      <c r="F1428" s="17" t="s">
        <v>3345</v>
      </c>
      <c r="G1428" s="17" t="s">
        <v>3346</v>
      </c>
    </row>
    <row r="1429" spans="1:7">
      <c r="A1429" s="1" t="str">
        <f t="shared" si="0"/>
        <v>SK</v>
      </c>
      <c r="B1429" s="1" t="str">
        <f t="shared" si="1"/>
        <v>2013</v>
      </c>
      <c r="C1429" s="1" t="s">
        <v>14</v>
      </c>
      <c r="D1429" s="1"/>
      <c r="E1429" s="5" t="s">
        <v>3347</v>
      </c>
      <c r="F1429" s="6" t="s">
        <v>118</v>
      </c>
      <c r="G1429" s="6" t="s">
        <v>3348</v>
      </c>
    </row>
    <row r="1430" spans="1:7">
      <c r="A1430" s="1" t="str">
        <f t="shared" si="0"/>
        <v>SK</v>
      </c>
      <c r="B1430" s="1" t="str">
        <f t="shared" si="1"/>
        <v>2013</v>
      </c>
      <c r="C1430" s="1" t="s">
        <v>8</v>
      </c>
      <c r="D1430" s="1"/>
      <c r="E1430" s="5" t="s">
        <v>3349</v>
      </c>
      <c r="F1430" s="6" t="s">
        <v>260</v>
      </c>
      <c r="G1430" s="6" t="s">
        <v>3350</v>
      </c>
    </row>
    <row r="1431" spans="1:7">
      <c r="A1431" s="1" t="str">
        <f t="shared" si="0"/>
        <v>SK</v>
      </c>
      <c r="B1431" s="1" t="str">
        <f t="shared" si="1"/>
        <v>2013</v>
      </c>
      <c r="C1431" s="1" t="s">
        <v>8</v>
      </c>
      <c r="D1431" s="1"/>
      <c r="E1431" s="5" t="s">
        <v>3351</v>
      </c>
      <c r="F1431" s="6" t="s">
        <v>260</v>
      </c>
      <c r="G1431" s="6" t="s">
        <v>3352</v>
      </c>
    </row>
    <row r="1432" spans="1:7">
      <c r="A1432" s="1" t="str">
        <f t="shared" si="0"/>
        <v>SK</v>
      </c>
      <c r="B1432" s="1" t="str">
        <f t="shared" si="1"/>
        <v>2013</v>
      </c>
      <c r="C1432" s="9" t="s">
        <v>8</v>
      </c>
      <c r="D1432" s="1"/>
      <c r="E1432" s="16" t="s">
        <v>3353</v>
      </c>
      <c r="F1432" s="17" t="s">
        <v>1253</v>
      </c>
      <c r="G1432" s="17" t="s">
        <v>3354</v>
      </c>
    </row>
    <row r="1433" spans="1:7">
      <c r="A1433" s="1" t="str">
        <f t="shared" si="0"/>
        <v>SK</v>
      </c>
      <c r="B1433" s="1" t="str">
        <f t="shared" si="1"/>
        <v>2013</v>
      </c>
      <c r="C1433" s="9" t="s">
        <v>8</v>
      </c>
      <c r="D1433" s="1"/>
      <c r="E1433" s="16" t="s">
        <v>3355</v>
      </c>
      <c r="F1433" s="17" t="s">
        <v>306</v>
      </c>
      <c r="G1433" s="17" t="s">
        <v>3356</v>
      </c>
    </row>
    <row r="1434" spans="1:7">
      <c r="A1434" s="1" t="str">
        <f t="shared" si="0"/>
        <v>SK</v>
      </c>
      <c r="B1434" s="1" t="str">
        <f t="shared" si="1"/>
        <v>2013</v>
      </c>
      <c r="C1434" s="1" t="s">
        <v>14</v>
      </c>
      <c r="D1434" s="1"/>
      <c r="E1434" s="16" t="s">
        <v>3357</v>
      </c>
      <c r="F1434" s="17" t="s">
        <v>118</v>
      </c>
      <c r="G1434" s="17" t="s">
        <v>3358</v>
      </c>
    </row>
    <row r="1435" spans="1:7">
      <c r="A1435" s="1" t="str">
        <f t="shared" si="0"/>
        <v>SK</v>
      </c>
      <c r="B1435" s="1" t="str">
        <f t="shared" si="1"/>
        <v>2013</v>
      </c>
      <c r="C1435" s="9" t="s">
        <v>8</v>
      </c>
      <c r="D1435" s="1"/>
      <c r="E1435" s="16" t="s">
        <v>3359</v>
      </c>
      <c r="F1435" s="17" t="s">
        <v>524</v>
      </c>
      <c r="G1435" s="17" t="s">
        <v>3360</v>
      </c>
    </row>
    <row r="1436" spans="1:7">
      <c r="A1436" s="1" t="str">
        <f t="shared" si="0"/>
        <v>SK</v>
      </c>
      <c r="B1436" s="1" t="str">
        <f t="shared" si="1"/>
        <v>2013</v>
      </c>
      <c r="C1436" s="9" t="s">
        <v>74</v>
      </c>
      <c r="D1436" s="1"/>
      <c r="E1436" s="16" t="s">
        <v>3361</v>
      </c>
      <c r="F1436" s="17" t="s">
        <v>3362</v>
      </c>
      <c r="G1436" s="17" t="s">
        <v>3363</v>
      </c>
    </row>
    <row r="1437" spans="1:7">
      <c r="A1437" s="1" t="str">
        <f t="shared" si="0"/>
        <v>SK</v>
      </c>
      <c r="B1437" s="1" t="str">
        <f t="shared" si="1"/>
        <v>2013</v>
      </c>
      <c r="C1437" s="9" t="s">
        <v>8</v>
      </c>
      <c r="D1437" s="1"/>
      <c r="E1437" s="16" t="s">
        <v>3364</v>
      </c>
      <c r="F1437" s="17" t="s">
        <v>262</v>
      </c>
      <c r="G1437" s="17" t="s">
        <v>3365</v>
      </c>
    </row>
    <row r="1438" spans="1:7">
      <c r="A1438" s="1" t="str">
        <f t="shared" si="0"/>
        <v>SK</v>
      </c>
      <c r="B1438" s="1" t="str">
        <f t="shared" si="1"/>
        <v>2013</v>
      </c>
      <c r="C1438" s="1" t="s">
        <v>8</v>
      </c>
      <c r="D1438" s="1"/>
      <c r="E1438" s="5" t="s">
        <v>3366</v>
      </c>
      <c r="F1438" s="6" t="s">
        <v>3367</v>
      </c>
      <c r="G1438" s="6" t="s">
        <v>3368</v>
      </c>
    </row>
    <row r="1439" spans="1:7">
      <c r="A1439" s="1" t="str">
        <f t="shared" si="0"/>
        <v>SK</v>
      </c>
      <c r="B1439" s="1" t="str">
        <f t="shared" si="1"/>
        <v>2013</v>
      </c>
      <c r="C1439" s="9" t="s">
        <v>8</v>
      </c>
      <c r="D1439" s="1"/>
      <c r="E1439" s="16" t="s">
        <v>3369</v>
      </c>
      <c r="F1439" s="17" t="s">
        <v>1835</v>
      </c>
      <c r="G1439" s="17" t="s">
        <v>3370</v>
      </c>
    </row>
    <row r="1440" spans="1:7">
      <c r="A1440" s="1" t="str">
        <f t="shared" si="0"/>
        <v>SK</v>
      </c>
      <c r="B1440" s="1" t="str">
        <f t="shared" si="1"/>
        <v>2013</v>
      </c>
      <c r="C1440" s="1" t="s">
        <v>8</v>
      </c>
      <c r="D1440" s="1"/>
      <c r="E1440" s="16" t="s">
        <v>3371</v>
      </c>
      <c r="F1440" s="17" t="s">
        <v>3372</v>
      </c>
      <c r="G1440" s="17" t="s">
        <v>3373</v>
      </c>
    </row>
    <row r="1441" spans="1:7">
      <c r="A1441" s="1" t="str">
        <f t="shared" si="0"/>
        <v>SK</v>
      </c>
      <c r="B1441" s="1" t="str">
        <f t="shared" si="1"/>
        <v>2013</v>
      </c>
      <c r="C1441" s="9" t="s">
        <v>8</v>
      </c>
      <c r="D1441" s="1"/>
      <c r="E1441" s="5" t="s">
        <v>3374</v>
      </c>
      <c r="F1441" s="6" t="s">
        <v>480</v>
      </c>
      <c r="G1441" s="6" t="s">
        <v>3375</v>
      </c>
    </row>
    <row r="1442" spans="1:7">
      <c r="A1442" s="1" t="str">
        <f t="shared" si="0"/>
        <v>SK</v>
      </c>
      <c r="B1442" s="1" t="str">
        <f t="shared" si="1"/>
        <v>2013</v>
      </c>
      <c r="C1442" s="1" t="s">
        <v>8</v>
      </c>
      <c r="D1442" s="1"/>
      <c r="E1442" s="5" t="s">
        <v>3376</v>
      </c>
      <c r="F1442" s="6" t="s">
        <v>3377</v>
      </c>
      <c r="G1442" s="6" t="s">
        <v>3378</v>
      </c>
    </row>
    <row r="1443" spans="1:7">
      <c r="A1443" s="1" t="str">
        <f t="shared" si="0"/>
        <v>SK</v>
      </c>
      <c r="B1443" s="1" t="str">
        <f t="shared" si="1"/>
        <v>2013</v>
      </c>
      <c r="C1443" s="9" t="s">
        <v>14</v>
      </c>
      <c r="D1443" s="1"/>
      <c r="E1443" s="16" t="s">
        <v>3379</v>
      </c>
      <c r="F1443" s="17" t="s">
        <v>220</v>
      </c>
      <c r="G1443" s="17" t="s">
        <v>3380</v>
      </c>
    </row>
    <row r="1444" spans="1:7">
      <c r="A1444" s="1" t="str">
        <f t="shared" si="0"/>
        <v>SK</v>
      </c>
      <c r="B1444" s="1" t="str">
        <f t="shared" si="1"/>
        <v>2013</v>
      </c>
      <c r="C1444" s="9" t="s">
        <v>8</v>
      </c>
      <c r="D1444" s="1"/>
      <c r="E1444" s="5" t="s">
        <v>3381</v>
      </c>
      <c r="F1444" s="6" t="s">
        <v>3382</v>
      </c>
      <c r="G1444" s="6" t="s">
        <v>3383</v>
      </c>
    </row>
    <row r="1445" spans="1:7">
      <c r="A1445" s="1" t="str">
        <f t="shared" si="0"/>
        <v>SK</v>
      </c>
      <c r="B1445" s="1" t="str">
        <f t="shared" si="1"/>
        <v>2013</v>
      </c>
      <c r="C1445" s="1" t="s">
        <v>8</v>
      </c>
      <c r="D1445" s="1"/>
      <c r="E1445" s="5" t="s">
        <v>3384</v>
      </c>
      <c r="F1445" s="6" t="s">
        <v>3385</v>
      </c>
      <c r="G1445" s="6" t="s">
        <v>3386</v>
      </c>
    </row>
    <row r="1446" spans="1:7">
      <c r="A1446" s="1" t="str">
        <f t="shared" si="0"/>
        <v>P</v>
      </c>
      <c r="B1446" s="1" t="str">
        <f t="shared" si="1"/>
        <v>2012</v>
      </c>
      <c r="C1446" s="1" t="s">
        <v>14</v>
      </c>
      <c r="D1446" s="1"/>
      <c r="E1446" s="5" t="s">
        <v>3387</v>
      </c>
      <c r="F1446" s="6" t="s">
        <v>3388</v>
      </c>
      <c r="G1446" s="6" t="s">
        <v>3389</v>
      </c>
    </row>
    <row r="1447" spans="1:7">
      <c r="A1447" s="1" t="str">
        <f t="shared" si="0"/>
        <v>K</v>
      </c>
      <c r="B1447" s="1" t="str">
        <f t="shared" si="1"/>
        <v>2012</v>
      </c>
      <c r="C1447" s="1" t="s">
        <v>14</v>
      </c>
      <c r="D1447" s="1"/>
      <c r="E1447" s="16" t="s">
        <v>3390</v>
      </c>
      <c r="F1447" s="17" t="s">
        <v>3391</v>
      </c>
      <c r="G1447" s="17" t="s">
        <v>3392</v>
      </c>
    </row>
    <row r="1448" spans="1:7">
      <c r="A1448" s="1" t="str">
        <f t="shared" si="0"/>
        <v>K</v>
      </c>
      <c r="B1448" s="1" t="str">
        <f t="shared" si="1"/>
        <v>2012</v>
      </c>
      <c r="C1448" s="1" t="s">
        <v>14</v>
      </c>
      <c r="D1448" s="1"/>
      <c r="E1448" s="5" t="s">
        <v>3393</v>
      </c>
      <c r="F1448" s="6" t="s">
        <v>3394</v>
      </c>
      <c r="G1448" s="6" t="s">
        <v>3395</v>
      </c>
    </row>
    <row r="1449" spans="1:7">
      <c r="A1449" s="1" t="str">
        <f t="shared" si="0"/>
        <v>K</v>
      </c>
      <c r="B1449" s="1" t="str">
        <f t="shared" si="1"/>
        <v>2012</v>
      </c>
      <c r="C1449" s="1" t="s">
        <v>14</v>
      </c>
      <c r="D1449" s="1"/>
      <c r="E1449" s="5" t="s">
        <v>3396</v>
      </c>
      <c r="F1449" s="6" t="s">
        <v>3397</v>
      </c>
      <c r="G1449" s="6" t="s">
        <v>3398</v>
      </c>
    </row>
    <row r="1450" spans="1:7">
      <c r="A1450" s="1" t="str">
        <f t="shared" si="0"/>
        <v>K</v>
      </c>
      <c r="B1450" s="1" t="str">
        <f t="shared" si="1"/>
        <v>2012</v>
      </c>
      <c r="C1450" s="1" t="s">
        <v>14</v>
      </c>
      <c r="D1450" s="1"/>
      <c r="E1450" s="16" t="s">
        <v>3399</v>
      </c>
      <c r="F1450" s="17" t="s">
        <v>149</v>
      </c>
      <c r="G1450" s="17" t="s">
        <v>3400</v>
      </c>
    </row>
    <row r="1451" spans="1:7">
      <c r="A1451" s="1" t="str">
        <f t="shared" si="0"/>
        <v>K</v>
      </c>
      <c r="B1451" s="1" t="str">
        <f t="shared" si="1"/>
        <v>2012</v>
      </c>
      <c r="C1451" s="1" t="s">
        <v>14</v>
      </c>
      <c r="D1451" s="1"/>
      <c r="E1451" s="5" t="s">
        <v>3401</v>
      </c>
      <c r="F1451" s="6" t="s">
        <v>149</v>
      </c>
      <c r="G1451" s="6" t="s">
        <v>3402</v>
      </c>
    </row>
    <row r="1452" spans="1:7">
      <c r="A1452" s="1" t="str">
        <f t="shared" si="0"/>
        <v>K</v>
      </c>
      <c r="B1452" s="1" t="str">
        <f t="shared" si="1"/>
        <v>2012</v>
      </c>
      <c r="C1452" s="1" t="s">
        <v>14</v>
      </c>
      <c r="D1452" s="1"/>
      <c r="E1452" s="16" t="s">
        <v>3403</v>
      </c>
      <c r="F1452" s="17" t="s">
        <v>149</v>
      </c>
      <c r="G1452" s="17" t="s">
        <v>3404</v>
      </c>
    </row>
    <row r="1453" spans="1:7">
      <c r="A1453" s="1" t="str">
        <f t="shared" si="0"/>
        <v>K</v>
      </c>
      <c r="B1453" s="1" t="str">
        <f t="shared" si="1"/>
        <v>2012</v>
      </c>
      <c r="C1453" s="1" t="s">
        <v>14</v>
      </c>
      <c r="D1453" s="1"/>
      <c r="E1453" s="5" t="s">
        <v>3405</v>
      </c>
      <c r="F1453" s="6" t="s">
        <v>2175</v>
      </c>
      <c r="G1453" s="6" t="s">
        <v>3406</v>
      </c>
    </row>
    <row r="1454" spans="1:7">
      <c r="A1454" s="1" t="str">
        <f t="shared" si="0"/>
        <v>K</v>
      </c>
      <c r="B1454" s="1" t="str">
        <f t="shared" si="1"/>
        <v>2012</v>
      </c>
      <c r="C1454" s="1" t="s">
        <v>14</v>
      </c>
      <c r="D1454" s="1"/>
      <c r="E1454" s="16" t="s">
        <v>3407</v>
      </c>
      <c r="F1454" s="17" t="s">
        <v>149</v>
      </c>
      <c r="G1454" s="17" t="s">
        <v>3408</v>
      </c>
    </row>
    <row r="1455" spans="1:7">
      <c r="A1455" s="1" t="str">
        <f t="shared" si="0"/>
        <v>K</v>
      </c>
      <c r="B1455" s="1" t="str">
        <f t="shared" si="1"/>
        <v>2012</v>
      </c>
      <c r="C1455" s="1" t="s">
        <v>14</v>
      </c>
      <c r="D1455" s="1"/>
      <c r="E1455" s="5" t="s">
        <v>3409</v>
      </c>
      <c r="F1455" s="6" t="s">
        <v>3410</v>
      </c>
      <c r="G1455" s="6" t="s">
        <v>3411</v>
      </c>
    </row>
    <row r="1456" spans="1:7">
      <c r="A1456" s="1" t="str">
        <f t="shared" si="0"/>
        <v>K</v>
      </c>
      <c r="B1456" s="1" t="str">
        <f t="shared" si="1"/>
        <v>2012</v>
      </c>
      <c r="C1456" s="1" t="s">
        <v>14</v>
      </c>
      <c r="D1456" s="1"/>
      <c r="E1456" s="5" t="s">
        <v>3412</v>
      </c>
      <c r="F1456" s="6" t="s">
        <v>3410</v>
      </c>
      <c r="G1456" s="6" t="s">
        <v>3411</v>
      </c>
    </row>
    <row r="1457" spans="1:7">
      <c r="A1457" s="1" t="str">
        <f t="shared" si="0"/>
        <v>K</v>
      </c>
      <c r="B1457" s="1" t="str">
        <f t="shared" si="1"/>
        <v>2012</v>
      </c>
      <c r="C1457" s="1" t="s">
        <v>14</v>
      </c>
      <c r="D1457" s="1"/>
      <c r="E1457" s="16" t="s">
        <v>3413</v>
      </c>
      <c r="F1457" s="17" t="s">
        <v>2042</v>
      </c>
      <c r="G1457" s="17" t="s">
        <v>3395</v>
      </c>
    </row>
    <row r="1458" spans="1:7">
      <c r="A1458" s="1" t="str">
        <f t="shared" si="0"/>
        <v>K</v>
      </c>
      <c r="B1458" s="1" t="str">
        <f t="shared" si="1"/>
        <v>2012</v>
      </c>
      <c r="C1458" s="1" t="s">
        <v>14</v>
      </c>
      <c r="D1458" s="1"/>
      <c r="E1458" s="16" t="s">
        <v>3414</v>
      </c>
      <c r="F1458" s="17" t="s">
        <v>3410</v>
      </c>
      <c r="G1458" s="17" t="s">
        <v>3415</v>
      </c>
    </row>
    <row r="1459" spans="1:7">
      <c r="A1459" s="1" t="str">
        <f t="shared" si="0"/>
        <v>K</v>
      </c>
      <c r="B1459" s="1" t="str">
        <f t="shared" si="1"/>
        <v>2012</v>
      </c>
      <c r="C1459" s="1" t="s">
        <v>14</v>
      </c>
      <c r="D1459" s="1"/>
      <c r="E1459" s="5" t="s">
        <v>3416</v>
      </c>
      <c r="F1459" s="6" t="s">
        <v>1560</v>
      </c>
      <c r="G1459" s="6" t="s">
        <v>3417</v>
      </c>
    </row>
    <row r="1460" spans="1:7">
      <c r="A1460" s="1" t="str">
        <f t="shared" si="0"/>
        <v>K</v>
      </c>
      <c r="B1460" s="1" t="str">
        <f t="shared" si="1"/>
        <v>2012</v>
      </c>
      <c r="C1460" s="1" t="s">
        <v>137</v>
      </c>
      <c r="D1460" s="1"/>
      <c r="E1460" s="16" t="s">
        <v>3418</v>
      </c>
      <c r="F1460" s="17" t="s">
        <v>3419</v>
      </c>
      <c r="G1460" s="17" t="s">
        <v>3025</v>
      </c>
    </row>
    <row r="1461" spans="1:7">
      <c r="A1461" s="1" t="str">
        <f t="shared" si="0"/>
        <v>K</v>
      </c>
      <c r="B1461" s="1" t="str">
        <f t="shared" si="1"/>
        <v>2012</v>
      </c>
      <c r="C1461" s="1" t="s">
        <v>14</v>
      </c>
      <c r="D1461" s="1"/>
      <c r="E1461" s="16" t="s">
        <v>3420</v>
      </c>
      <c r="F1461" s="17" t="s">
        <v>149</v>
      </c>
      <c r="G1461" s="17" t="s">
        <v>3421</v>
      </c>
    </row>
    <row r="1462" spans="1:7">
      <c r="A1462" s="1" t="str">
        <f t="shared" si="0"/>
        <v>K</v>
      </c>
      <c r="B1462" s="1" t="str">
        <f t="shared" si="1"/>
        <v>2012</v>
      </c>
      <c r="C1462" s="1" t="s">
        <v>137</v>
      </c>
      <c r="D1462" s="1"/>
      <c r="E1462" s="16" t="s">
        <v>3422</v>
      </c>
      <c r="F1462" s="17" t="s">
        <v>139</v>
      </c>
      <c r="G1462" s="17" t="s">
        <v>3423</v>
      </c>
    </row>
    <row r="1463" spans="1:7">
      <c r="A1463" s="1" t="str">
        <f t="shared" si="0"/>
        <v>K</v>
      </c>
      <c r="B1463" s="1" t="str">
        <f t="shared" si="1"/>
        <v>2012</v>
      </c>
      <c r="C1463" s="1" t="s">
        <v>14</v>
      </c>
      <c r="D1463" s="1"/>
      <c r="E1463" s="16" t="s">
        <v>3424</v>
      </c>
      <c r="F1463" s="17" t="s">
        <v>149</v>
      </c>
      <c r="G1463" s="17" t="s">
        <v>3425</v>
      </c>
    </row>
    <row r="1464" spans="1:7">
      <c r="A1464" s="1" t="str">
        <f t="shared" si="0"/>
        <v>K</v>
      </c>
      <c r="B1464" s="1" t="str">
        <f t="shared" si="1"/>
        <v>2012</v>
      </c>
      <c r="C1464" s="9" t="s">
        <v>14</v>
      </c>
      <c r="D1464" s="1"/>
      <c r="E1464" s="16" t="s">
        <v>3426</v>
      </c>
      <c r="F1464" s="17" t="s">
        <v>1791</v>
      </c>
      <c r="G1464" s="17" t="s">
        <v>3427</v>
      </c>
    </row>
    <row r="1465" spans="1:7">
      <c r="A1465" s="1" t="str">
        <f t="shared" si="0"/>
        <v>K</v>
      </c>
      <c r="B1465" s="1" t="str">
        <f t="shared" si="1"/>
        <v>2012</v>
      </c>
      <c r="C1465" s="1" t="s">
        <v>14</v>
      </c>
      <c r="D1465" s="1"/>
      <c r="E1465" s="16" t="s">
        <v>3428</v>
      </c>
      <c r="F1465" s="17" t="s">
        <v>149</v>
      </c>
      <c r="G1465" s="17" t="s">
        <v>3429</v>
      </c>
    </row>
    <row r="1466" spans="1:7">
      <c r="A1466" s="1" t="str">
        <f t="shared" si="0"/>
        <v>K</v>
      </c>
      <c r="B1466" s="1" t="str">
        <f t="shared" si="1"/>
        <v>2012</v>
      </c>
      <c r="C1466" s="1" t="s">
        <v>14</v>
      </c>
      <c r="D1466" s="1"/>
      <c r="E1466" s="16" t="s">
        <v>3430</v>
      </c>
      <c r="F1466" s="17" t="s">
        <v>149</v>
      </c>
      <c r="G1466" s="17" t="s">
        <v>3431</v>
      </c>
    </row>
    <row r="1467" spans="1:7">
      <c r="A1467" s="1" t="str">
        <f t="shared" si="0"/>
        <v>K</v>
      </c>
      <c r="B1467" s="1" t="str">
        <f t="shared" si="1"/>
        <v>2012</v>
      </c>
      <c r="C1467" s="1" t="s">
        <v>14</v>
      </c>
      <c r="D1467" s="1"/>
      <c r="E1467" s="16" t="s">
        <v>3432</v>
      </c>
      <c r="F1467" s="17" t="s">
        <v>149</v>
      </c>
      <c r="G1467" s="17" t="s">
        <v>3433</v>
      </c>
    </row>
    <row r="1468" spans="1:7">
      <c r="A1468" s="1" t="str">
        <f t="shared" si="0"/>
        <v>K</v>
      </c>
      <c r="B1468" s="1" t="str">
        <f t="shared" si="1"/>
        <v>2012</v>
      </c>
      <c r="C1468" s="1" t="s">
        <v>137</v>
      </c>
      <c r="D1468" s="1"/>
      <c r="E1468" s="16" t="s">
        <v>3434</v>
      </c>
      <c r="F1468" s="17" t="s">
        <v>646</v>
      </c>
      <c r="G1468" s="17" t="s">
        <v>3435</v>
      </c>
    </row>
    <row r="1469" spans="1:7">
      <c r="A1469" s="1" t="str">
        <f t="shared" si="0"/>
        <v>K</v>
      </c>
      <c r="B1469" s="1" t="str">
        <f t="shared" si="1"/>
        <v>2012</v>
      </c>
      <c r="C1469" s="1" t="s">
        <v>14</v>
      </c>
      <c r="D1469" s="1"/>
      <c r="E1469" s="5" t="s">
        <v>3436</v>
      </c>
      <c r="F1469" s="6" t="s">
        <v>3437</v>
      </c>
      <c r="G1469" s="6" t="s">
        <v>3438</v>
      </c>
    </row>
    <row r="1470" spans="1:7">
      <c r="A1470" s="1" t="str">
        <f t="shared" si="0"/>
        <v>K</v>
      </c>
      <c r="B1470" s="1" t="str">
        <f t="shared" si="1"/>
        <v>2012</v>
      </c>
      <c r="C1470" s="1" t="s">
        <v>14</v>
      </c>
      <c r="D1470" s="1"/>
      <c r="E1470" s="16" t="s">
        <v>3439</v>
      </c>
      <c r="F1470" s="17" t="s">
        <v>1022</v>
      </c>
      <c r="G1470" s="17" t="s">
        <v>3440</v>
      </c>
    </row>
    <row r="1471" spans="1:7">
      <c r="A1471" s="1" t="str">
        <f t="shared" si="0"/>
        <v>K</v>
      </c>
      <c r="B1471" s="1" t="str">
        <f t="shared" si="1"/>
        <v>2012</v>
      </c>
      <c r="C1471" s="1" t="s">
        <v>14</v>
      </c>
      <c r="D1471" s="1"/>
      <c r="E1471" s="16" t="s">
        <v>3441</v>
      </c>
      <c r="F1471" s="17" t="s">
        <v>149</v>
      </c>
      <c r="G1471" s="17" t="s">
        <v>3442</v>
      </c>
    </row>
    <row r="1472" spans="1:7">
      <c r="A1472" s="1" t="str">
        <f t="shared" si="0"/>
        <v>K</v>
      </c>
      <c r="B1472" s="1" t="str">
        <f t="shared" si="1"/>
        <v>2012</v>
      </c>
      <c r="C1472" s="1" t="s">
        <v>14</v>
      </c>
      <c r="D1472" s="1"/>
      <c r="E1472" s="16" t="s">
        <v>3443</v>
      </c>
      <c r="F1472" s="17" t="s">
        <v>149</v>
      </c>
      <c r="G1472" s="17" t="s">
        <v>3444</v>
      </c>
    </row>
    <row r="1473" spans="1:7">
      <c r="A1473" s="1" t="str">
        <f t="shared" si="0"/>
        <v>K</v>
      </c>
      <c r="B1473" s="1" t="str">
        <f t="shared" si="1"/>
        <v>2012</v>
      </c>
      <c r="C1473" s="1" t="s">
        <v>137</v>
      </c>
      <c r="D1473" s="1"/>
      <c r="E1473" s="5" t="s">
        <v>3445</v>
      </c>
      <c r="F1473" s="6" t="s">
        <v>139</v>
      </c>
      <c r="G1473" s="6" t="s">
        <v>3446</v>
      </c>
    </row>
    <row r="1474" spans="1:7">
      <c r="A1474" s="1" t="str">
        <f t="shared" si="0"/>
        <v>K</v>
      </c>
      <c r="B1474" s="1" t="str">
        <f t="shared" si="1"/>
        <v>2012</v>
      </c>
      <c r="C1474" s="1" t="s">
        <v>14</v>
      </c>
      <c r="D1474" s="1"/>
      <c r="E1474" s="16" t="s">
        <v>3447</v>
      </c>
      <c r="F1474" s="17" t="s">
        <v>3437</v>
      </c>
      <c r="G1474" s="17" t="s">
        <v>3448</v>
      </c>
    </row>
    <row r="1475" spans="1:7">
      <c r="A1475" s="1" t="str">
        <f t="shared" si="0"/>
        <v>K</v>
      </c>
      <c r="B1475" s="1" t="str">
        <f t="shared" si="1"/>
        <v>2012</v>
      </c>
      <c r="C1475" s="1" t="s">
        <v>14</v>
      </c>
      <c r="D1475" s="1"/>
      <c r="E1475" s="5" t="s">
        <v>3449</v>
      </c>
      <c r="F1475" s="6" t="s">
        <v>3450</v>
      </c>
      <c r="G1475" s="6" t="s">
        <v>3451</v>
      </c>
    </row>
    <row r="1476" spans="1:7">
      <c r="A1476" s="1" t="str">
        <f t="shared" si="0"/>
        <v>K</v>
      </c>
      <c r="B1476" s="1" t="str">
        <f t="shared" si="1"/>
        <v>2012</v>
      </c>
      <c r="C1476" s="1" t="s">
        <v>137</v>
      </c>
      <c r="D1476" s="1"/>
      <c r="E1476" s="16" t="s">
        <v>3452</v>
      </c>
      <c r="F1476" s="17" t="s">
        <v>456</v>
      </c>
      <c r="G1476" s="17" t="s">
        <v>3453</v>
      </c>
    </row>
    <row r="1477" spans="1:7">
      <c r="A1477" s="1" t="str">
        <f t="shared" si="0"/>
        <v>K</v>
      </c>
      <c r="B1477" s="1" t="str">
        <f t="shared" si="1"/>
        <v>2012</v>
      </c>
      <c r="C1477" s="1" t="s">
        <v>137</v>
      </c>
      <c r="D1477" s="1"/>
      <c r="E1477" s="5" t="s">
        <v>3454</v>
      </c>
      <c r="F1477" s="6" t="s">
        <v>456</v>
      </c>
      <c r="G1477" s="6" t="s">
        <v>3455</v>
      </c>
    </row>
    <row r="1478" spans="1:7">
      <c r="A1478" s="1" t="str">
        <f t="shared" si="0"/>
        <v>K</v>
      </c>
      <c r="B1478" s="1" t="str">
        <f t="shared" si="1"/>
        <v>2012</v>
      </c>
      <c r="C1478" s="1" t="s">
        <v>137</v>
      </c>
      <c r="D1478" s="1"/>
      <c r="E1478" s="16" t="s">
        <v>3456</v>
      </c>
      <c r="F1478" s="17" t="s">
        <v>1796</v>
      </c>
      <c r="G1478" s="17" t="s">
        <v>3457</v>
      </c>
    </row>
    <row r="1479" spans="1:7">
      <c r="A1479" s="1" t="str">
        <f t="shared" si="0"/>
        <v>K</v>
      </c>
      <c r="B1479" s="1" t="str">
        <f t="shared" si="1"/>
        <v>2012</v>
      </c>
      <c r="C1479" s="1" t="s">
        <v>14</v>
      </c>
      <c r="D1479" s="1"/>
      <c r="E1479" s="16" t="s">
        <v>3458</v>
      </c>
      <c r="F1479" s="17" t="s">
        <v>3459</v>
      </c>
      <c r="G1479" s="17" t="s">
        <v>3460</v>
      </c>
    </row>
    <row r="1480" spans="1:7">
      <c r="A1480" s="1" t="str">
        <f t="shared" si="0"/>
        <v>K</v>
      </c>
      <c r="B1480" s="1" t="str">
        <f t="shared" si="1"/>
        <v>2012</v>
      </c>
      <c r="C1480" s="1" t="s">
        <v>14</v>
      </c>
      <c r="D1480" s="1"/>
      <c r="E1480" s="5" t="s">
        <v>3461</v>
      </c>
      <c r="F1480" s="6" t="s">
        <v>2175</v>
      </c>
      <c r="G1480" s="6" t="s">
        <v>3406</v>
      </c>
    </row>
    <row r="1481" spans="1:7">
      <c r="A1481" s="1" t="str">
        <f t="shared" si="0"/>
        <v>K</v>
      </c>
      <c r="B1481" s="1" t="str">
        <f t="shared" si="1"/>
        <v>2012</v>
      </c>
      <c r="C1481" s="1" t="s">
        <v>14</v>
      </c>
      <c r="D1481" s="1"/>
      <c r="E1481" s="5" t="s">
        <v>3462</v>
      </c>
      <c r="F1481" s="6" t="s">
        <v>149</v>
      </c>
      <c r="G1481" s="6" t="s">
        <v>3463</v>
      </c>
    </row>
    <row r="1482" spans="1:7">
      <c r="A1482" s="1" t="str">
        <f t="shared" si="0"/>
        <v>K</v>
      </c>
      <c r="B1482" s="1" t="str">
        <f t="shared" si="1"/>
        <v>2012</v>
      </c>
      <c r="C1482" s="1" t="s">
        <v>137</v>
      </c>
      <c r="D1482" s="1"/>
      <c r="E1482" s="5" t="s">
        <v>3464</v>
      </c>
      <c r="F1482" s="6" t="s">
        <v>139</v>
      </c>
      <c r="G1482" s="6" t="s">
        <v>3465</v>
      </c>
    </row>
    <row r="1483" spans="1:7">
      <c r="A1483" s="1" t="str">
        <f t="shared" si="0"/>
        <v>K</v>
      </c>
      <c r="B1483" s="1" t="str">
        <f t="shared" si="1"/>
        <v>2012</v>
      </c>
      <c r="C1483" s="1" t="s">
        <v>14</v>
      </c>
      <c r="D1483" s="1"/>
      <c r="E1483" s="5" t="s">
        <v>3466</v>
      </c>
      <c r="F1483" s="6" t="s">
        <v>149</v>
      </c>
      <c r="G1483" s="6" t="s">
        <v>3467</v>
      </c>
    </row>
    <row r="1484" spans="1:7">
      <c r="A1484" s="1" t="str">
        <f t="shared" si="0"/>
        <v>K</v>
      </c>
      <c r="B1484" s="1" t="str">
        <f t="shared" si="1"/>
        <v>2012</v>
      </c>
      <c r="C1484" s="1" t="s">
        <v>14</v>
      </c>
      <c r="D1484" s="1"/>
      <c r="E1484" s="16" t="s">
        <v>3468</v>
      </c>
      <c r="F1484" s="17" t="s">
        <v>3469</v>
      </c>
      <c r="G1484" s="17" t="s">
        <v>3074</v>
      </c>
    </row>
    <row r="1485" spans="1:7">
      <c r="A1485" s="1" t="str">
        <f t="shared" si="0"/>
        <v>K</v>
      </c>
      <c r="B1485" s="1" t="str">
        <f t="shared" si="1"/>
        <v>2012</v>
      </c>
      <c r="C1485" s="1" t="s">
        <v>137</v>
      </c>
      <c r="D1485" s="1"/>
      <c r="E1485" s="16" t="s">
        <v>3470</v>
      </c>
      <c r="F1485" s="17" t="s">
        <v>139</v>
      </c>
      <c r="G1485" s="17" t="s">
        <v>3471</v>
      </c>
    </row>
    <row r="1486" spans="1:7">
      <c r="A1486" s="1" t="str">
        <f t="shared" si="0"/>
        <v>K</v>
      </c>
      <c r="B1486" s="1" t="str">
        <f t="shared" si="1"/>
        <v>2012</v>
      </c>
      <c r="C1486" s="1" t="s">
        <v>137</v>
      </c>
      <c r="D1486" s="1"/>
      <c r="E1486" s="5" t="s">
        <v>3472</v>
      </c>
      <c r="F1486" s="6" t="s">
        <v>139</v>
      </c>
      <c r="G1486" s="6" t="s">
        <v>3446</v>
      </c>
    </row>
    <row r="1487" spans="1:7">
      <c r="A1487" s="1" t="str">
        <f t="shared" si="0"/>
        <v>K</v>
      </c>
      <c r="B1487" s="1" t="str">
        <f t="shared" si="1"/>
        <v>2012</v>
      </c>
      <c r="C1487" s="1" t="s">
        <v>137</v>
      </c>
      <c r="D1487" s="1"/>
      <c r="E1487" s="16" t="s">
        <v>3473</v>
      </c>
      <c r="F1487" s="17" t="s">
        <v>456</v>
      </c>
      <c r="G1487" s="17" t="s">
        <v>3474</v>
      </c>
    </row>
    <row r="1488" spans="1:7">
      <c r="A1488" s="1" t="str">
        <f t="shared" si="0"/>
        <v>K</v>
      </c>
      <c r="B1488" s="1" t="str">
        <f t="shared" si="1"/>
        <v>2012</v>
      </c>
      <c r="C1488" s="1" t="s">
        <v>14</v>
      </c>
      <c r="D1488" s="1"/>
      <c r="E1488" s="5" t="s">
        <v>3475</v>
      </c>
      <c r="F1488" s="6" t="s">
        <v>3476</v>
      </c>
      <c r="G1488" s="6" t="s">
        <v>3477</v>
      </c>
    </row>
    <row r="1489" spans="1:7">
      <c r="A1489" s="1" t="str">
        <f t="shared" si="0"/>
        <v>K</v>
      </c>
      <c r="B1489" s="1" t="str">
        <f t="shared" si="1"/>
        <v>2012</v>
      </c>
      <c r="C1489" s="1" t="s">
        <v>137</v>
      </c>
      <c r="D1489" s="1"/>
      <c r="E1489" s="16" t="s">
        <v>3478</v>
      </c>
      <c r="F1489" s="17" t="s">
        <v>456</v>
      </c>
      <c r="G1489" s="17" t="s">
        <v>3479</v>
      </c>
    </row>
    <row r="1490" spans="1:7">
      <c r="A1490" s="1" t="str">
        <f t="shared" si="0"/>
        <v>K</v>
      </c>
      <c r="B1490" s="1" t="str">
        <f t="shared" si="1"/>
        <v>2012</v>
      </c>
      <c r="C1490" s="1" t="s">
        <v>137</v>
      </c>
      <c r="D1490" s="1"/>
      <c r="E1490" s="16" t="s">
        <v>3480</v>
      </c>
      <c r="F1490" s="17" t="s">
        <v>139</v>
      </c>
      <c r="G1490" s="17" t="s">
        <v>3465</v>
      </c>
    </row>
    <row r="1491" spans="1:7">
      <c r="A1491" s="1" t="str">
        <f t="shared" si="0"/>
        <v>K</v>
      </c>
      <c r="B1491" s="1" t="str">
        <f t="shared" si="1"/>
        <v>2012</v>
      </c>
      <c r="C1491" s="1" t="s">
        <v>14</v>
      </c>
      <c r="D1491" s="1"/>
      <c r="E1491" s="5" t="s">
        <v>3481</v>
      </c>
      <c r="F1491" s="6" t="s">
        <v>2923</v>
      </c>
      <c r="G1491" s="6" t="s">
        <v>3482</v>
      </c>
    </row>
    <row r="1492" spans="1:7">
      <c r="A1492" s="1" t="str">
        <f t="shared" si="0"/>
        <v>K</v>
      </c>
      <c r="B1492" s="1" t="str">
        <f t="shared" si="1"/>
        <v>2012</v>
      </c>
      <c r="C1492" s="1" t="s">
        <v>14</v>
      </c>
      <c r="D1492" s="1"/>
      <c r="E1492" s="16" t="s">
        <v>3483</v>
      </c>
      <c r="F1492" s="17" t="s">
        <v>2923</v>
      </c>
      <c r="G1492" s="17" t="s">
        <v>3482</v>
      </c>
    </row>
    <row r="1493" spans="1:7">
      <c r="A1493" s="1" t="str">
        <f t="shared" si="0"/>
        <v>K</v>
      </c>
      <c r="B1493" s="1" t="str">
        <f t="shared" si="1"/>
        <v>2012</v>
      </c>
      <c r="C1493" s="1" t="s">
        <v>14</v>
      </c>
      <c r="D1493" s="1"/>
      <c r="E1493" s="5" t="s">
        <v>3484</v>
      </c>
      <c r="F1493" s="6" t="s">
        <v>1022</v>
      </c>
      <c r="G1493" s="6" t="s">
        <v>3485</v>
      </c>
    </row>
    <row r="1494" spans="1:7">
      <c r="A1494" s="1" t="str">
        <f t="shared" si="0"/>
        <v>K</v>
      </c>
      <c r="B1494" s="1" t="str">
        <f t="shared" si="1"/>
        <v>2012</v>
      </c>
      <c r="C1494" s="1" t="s">
        <v>137</v>
      </c>
      <c r="D1494" s="1"/>
      <c r="E1494" s="16" t="s">
        <v>3486</v>
      </c>
      <c r="F1494" s="17" t="s">
        <v>456</v>
      </c>
      <c r="G1494" s="17" t="s">
        <v>3487</v>
      </c>
    </row>
    <row r="1495" spans="1:7">
      <c r="A1495" s="1" t="str">
        <f t="shared" si="0"/>
        <v>K</v>
      </c>
      <c r="B1495" s="1" t="str">
        <f t="shared" si="1"/>
        <v>2012</v>
      </c>
      <c r="C1495" s="1" t="s">
        <v>14</v>
      </c>
      <c r="D1495" s="1"/>
      <c r="E1495" s="16" t="s">
        <v>3488</v>
      </c>
      <c r="F1495" s="17" t="s">
        <v>979</v>
      </c>
      <c r="G1495" s="17" t="s">
        <v>3489</v>
      </c>
    </row>
    <row r="1496" spans="1:7">
      <c r="A1496" s="1" t="str">
        <f t="shared" si="0"/>
        <v>K</v>
      </c>
      <c r="B1496" s="1" t="str">
        <f t="shared" si="1"/>
        <v>2012</v>
      </c>
      <c r="C1496" s="1" t="s">
        <v>137</v>
      </c>
      <c r="D1496" s="1"/>
      <c r="E1496" s="5" t="s">
        <v>3490</v>
      </c>
      <c r="F1496" s="6" t="s">
        <v>456</v>
      </c>
      <c r="G1496" s="6" t="s">
        <v>3491</v>
      </c>
    </row>
    <row r="1497" spans="1:7">
      <c r="A1497" s="1" t="str">
        <f t="shared" si="0"/>
        <v>K</v>
      </c>
      <c r="B1497" s="1" t="str">
        <f t="shared" si="1"/>
        <v>2012</v>
      </c>
      <c r="C1497" s="1" t="s">
        <v>137</v>
      </c>
      <c r="D1497" s="1"/>
      <c r="E1497" s="5" t="s">
        <v>3492</v>
      </c>
      <c r="F1497" s="6" t="s">
        <v>456</v>
      </c>
      <c r="G1497" s="6" t="s">
        <v>3493</v>
      </c>
    </row>
    <row r="1498" spans="1:7">
      <c r="A1498" s="1" t="str">
        <f t="shared" si="0"/>
        <v>K</v>
      </c>
      <c r="B1498" s="1" t="str">
        <f t="shared" si="1"/>
        <v>2012</v>
      </c>
      <c r="C1498" s="9" t="s">
        <v>14</v>
      </c>
      <c r="D1498" s="1"/>
      <c r="E1498" s="16" t="s">
        <v>3494</v>
      </c>
      <c r="F1498" s="17" t="s">
        <v>1980</v>
      </c>
      <c r="G1498" s="17" t="s">
        <v>3495</v>
      </c>
    </row>
    <row r="1499" spans="1:7">
      <c r="A1499" s="1" t="str">
        <f t="shared" si="0"/>
        <v>K</v>
      </c>
      <c r="B1499" s="1" t="str">
        <f t="shared" si="1"/>
        <v>2012</v>
      </c>
      <c r="C1499" s="1" t="s">
        <v>137</v>
      </c>
      <c r="D1499" s="1"/>
      <c r="E1499" s="5" t="s">
        <v>3496</v>
      </c>
      <c r="F1499" s="6" t="s">
        <v>139</v>
      </c>
      <c r="G1499" s="6" t="s">
        <v>3497</v>
      </c>
    </row>
    <row r="1500" spans="1:7">
      <c r="A1500" s="1" t="str">
        <f t="shared" si="0"/>
        <v>K</v>
      </c>
      <c r="B1500" s="1" t="str">
        <f t="shared" si="1"/>
        <v>2012</v>
      </c>
      <c r="C1500" s="1" t="s">
        <v>14</v>
      </c>
      <c r="D1500" s="1"/>
      <c r="E1500" s="16" t="s">
        <v>3498</v>
      </c>
      <c r="F1500" s="17" t="s">
        <v>507</v>
      </c>
      <c r="G1500" s="17" t="s">
        <v>3499</v>
      </c>
    </row>
    <row r="1501" spans="1:7">
      <c r="A1501" s="1" t="str">
        <f t="shared" si="0"/>
        <v>Kp</v>
      </c>
      <c r="B1501" s="1" t="str">
        <f t="shared" si="1"/>
        <v>2012</v>
      </c>
      <c r="C1501" s="9" t="s">
        <v>14</v>
      </c>
      <c r="D1501" s="1"/>
      <c r="E1501" s="16" t="s">
        <v>3500</v>
      </c>
      <c r="F1501" s="17" t="s">
        <v>1791</v>
      </c>
      <c r="G1501" s="17" t="s">
        <v>3501</v>
      </c>
    </row>
    <row r="1502" spans="1:7">
      <c r="A1502" s="1" t="str">
        <f t="shared" si="0"/>
        <v>P</v>
      </c>
      <c r="B1502" s="1" t="str">
        <f t="shared" si="1"/>
        <v>2012</v>
      </c>
      <c r="C1502" s="1" t="s">
        <v>14</v>
      </c>
      <c r="D1502" s="1"/>
      <c r="E1502" s="5" t="s">
        <v>3502</v>
      </c>
      <c r="F1502" s="6" t="s">
        <v>3503</v>
      </c>
      <c r="G1502" s="6" t="s">
        <v>3504</v>
      </c>
    </row>
    <row r="1503" spans="1:7">
      <c r="A1503" s="1" t="str">
        <f t="shared" si="0"/>
        <v>P</v>
      </c>
      <c r="B1503" s="1" t="str">
        <f t="shared" si="1"/>
        <v>2012</v>
      </c>
      <c r="C1503" s="1" t="s">
        <v>14</v>
      </c>
      <c r="D1503" s="1"/>
      <c r="E1503" s="5" t="s">
        <v>3505</v>
      </c>
      <c r="F1503" s="6" t="s">
        <v>3215</v>
      </c>
      <c r="G1503" s="6" t="s">
        <v>3216</v>
      </c>
    </row>
    <row r="1504" spans="1:7">
      <c r="A1504" s="1" t="str">
        <f t="shared" si="0"/>
        <v>P</v>
      </c>
      <c r="B1504" s="1" t="str">
        <f t="shared" si="1"/>
        <v>2012</v>
      </c>
      <c r="C1504" s="1" t="s">
        <v>14</v>
      </c>
      <c r="D1504" s="1"/>
      <c r="E1504" s="5" t="s">
        <v>3506</v>
      </c>
      <c r="F1504" s="6" t="s">
        <v>3215</v>
      </c>
      <c r="G1504" s="6" t="s">
        <v>3216</v>
      </c>
    </row>
    <row r="1505" spans="1:7">
      <c r="A1505" s="1" t="str">
        <f t="shared" si="0"/>
        <v>P</v>
      </c>
      <c r="B1505" s="1" t="str">
        <f t="shared" si="1"/>
        <v>2012</v>
      </c>
      <c r="C1505" s="1" t="s">
        <v>14</v>
      </c>
      <c r="D1505" s="1"/>
      <c r="E1505" s="5" t="s">
        <v>3507</v>
      </c>
      <c r="F1505" s="6" t="s">
        <v>3508</v>
      </c>
      <c r="G1505" s="6" t="s">
        <v>3216</v>
      </c>
    </row>
    <row r="1506" spans="1:7">
      <c r="A1506" s="1" t="str">
        <f t="shared" si="0"/>
        <v>P</v>
      </c>
      <c r="B1506" s="1" t="str">
        <f t="shared" si="1"/>
        <v>2012</v>
      </c>
      <c r="C1506" s="1" t="s">
        <v>14</v>
      </c>
      <c r="D1506" s="1"/>
      <c r="E1506" s="5" t="s">
        <v>3509</v>
      </c>
      <c r="F1506" s="6" t="s">
        <v>3218</v>
      </c>
      <c r="G1506" s="6" t="s">
        <v>3219</v>
      </c>
    </row>
    <row r="1507" spans="1:7">
      <c r="A1507" s="1" t="str">
        <f t="shared" si="0"/>
        <v>P</v>
      </c>
      <c r="B1507" s="1" t="str">
        <f t="shared" si="1"/>
        <v>2012</v>
      </c>
      <c r="C1507" s="1" t="s">
        <v>14</v>
      </c>
      <c r="D1507" s="1"/>
      <c r="E1507" s="16" t="s">
        <v>3510</v>
      </c>
      <c r="F1507" s="17" t="s">
        <v>3511</v>
      </c>
      <c r="G1507" s="17" t="s">
        <v>3219</v>
      </c>
    </row>
    <row r="1508" spans="1:7">
      <c r="A1508" s="1" t="str">
        <f t="shared" si="0"/>
        <v>P</v>
      </c>
      <c r="B1508" s="1" t="str">
        <f t="shared" si="1"/>
        <v>2012</v>
      </c>
      <c r="C1508" s="1" t="s">
        <v>14</v>
      </c>
      <c r="D1508" s="1"/>
      <c r="E1508" s="5" t="s">
        <v>3512</v>
      </c>
      <c r="F1508" s="6" t="s">
        <v>3508</v>
      </c>
      <c r="G1508" s="6" t="s">
        <v>3216</v>
      </c>
    </row>
    <row r="1509" spans="1:7">
      <c r="A1509" s="1" t="str">
        <f t="shared" si="0"/>
        <v>P</v>
      </c>
      <c r="B1509" s="1" t="str">
        <f t="shared" si="1"/>
        <v>2012</v>
      </c>
      <c r="C1509" s="1" t="s">
        <v>14</v>
      </c>
      <c r="D1509" s="1"/>
      <c r="E1509" s="16" t="s">
        <v>3513</v>
      </c>
      <c r="F1509" s="17" t="s">
        <v>1886</v>
      </c>
      <c r="G1509" s="17" t="s">
        <v>3514</v>
      </c>
    </row>
    <row r="1510" spans="1:7">
      <c r="A1510" s="1" t="str">
        <f t="shared" si="0"/>
        <v>P</v>
      </c>
      <c r="B1510" s="1" t="str">
        <f t="shared" si="1"/>
        <v>2012</v>
      </c>
      <c r="C1510" s="1" t="s">
        <v>14</v>
      </c>
      <c r="D1510" s="1"/>
      <c r="E1510" s="5" t="s">
        <v>3515</v>
      </c>
      <c r="F1510" s="6" t="s">
        <v>1449</v>
      </c>
      <c r="G1510" s="6" t="s">
        <v>3516</v>
      </c>
    </row>
    <row r="1511" spans="1:7">
      <c r="A1511" s="1" t="str">
        <f t="shared" si="0"/>
        <v>P</v>
      </c>
      <c r="B1511" s="1" t="str">
        <f t="shared" si="1"/>
        <v>2012</v>
      </c>
      <c r="C1511" s="1" t="s">
        <v>14</v>
      </c>
      <c r="D1511" s="1"/>
      <c r="E1511" s="5" t="s">
        <v>3517</v>
      </c>
      <c r="F1511" s="6" t="s">
        <v>3518</v>
      </c>
      <c r="G1511" s="6" t="s">
        <v>3519</v>
      </c>
    </row>
    <row r="1512" spans="1:7">
      <c r="A1512" s="1" t="str">
        <f t="shared" si="0"/>
        <v>P</v>
      </c>
      <c r="B1512" s="1" t="str">
        <f t="shared" si="1"/>
        <v>2012</v>
      </c>
      <c r="C1512" s="1" t="s">
        <v>14</v>
      </c>
      <c r="D1512" s="1"/>
      <c r="E1512" s="5" t="s">
        <v>3520</v>
      </c>
      <c r="F1512" s="6" t="s">
        <v>3508</v>
      </c>
      <c r="G1512" s="6" t="s">
        <v>3216</v>
      </c>
    </row>
    <row r="1513" spans="1:7">
      <c r="A1513" s="1" t="str">
        <f t="shared" si="0"/>
        <v>P</v>
      </c>
      <c r="B1513" s="1" t="str">
        <f t="shared" si="1"/>
        <v>2012</v>
      </c>
      <c r="C1513" s="1" t="s">
        <v>14</v>
      </c>
      <c r="D1513" s="1"/>
      <c r="E1513" s="16" t="s">
        <v>3521</v>
      </c>
      <c r="F1513" s="17" t="s">
        <v>1886</v>
      </c>
      <c r="G1513" s="17" t="s">
        <v>3522</v>
      </c>
    </row>
    <row r="1514" spans="1:7">
      <c r="A1514" s="1" t="str">
        <f t="shared" si="0"/>
        <v>P</v>
      </c>
      <c r="B1514" s="1" t="str">
        <f t="shared" si="1"/>
        <v>2012</v>
      </c>
      <c r="C1514" s="1" t="s">
        <v>14</v>
      </c>
      <c r="D1514" s="1"/>
      <c r="E1514" s="5" t="s">
        <v>3523</v>
      </c>
      <c r="F1514" s="6" t="s">
        <v>3524</v>
      </c>
      <c r="G1514" s="6" t="s">
        <v>3525</v>
      </c>
    </row>
    <row r="1515" spans="1:7">
      <c r="A1515" s="1" t="str">
        <f t="shared" si="0"/>
        <v>P</v>
      </c>
      <c r="B1515" s="1" t="str">
        <f t="shared" si="1"/>
        <v>2012</v>
      </c>
      <c r="C1515" s="1" t="s">
        <v>14</v>
      </c>
      <c r="D1515" s="1"/>
      <c r="E1515" s="16" t="s">
        <v>3526</v>
      </c>
      <c r="F1515" s="17" t="s">
        <v>3527</v>
      </c>
      <c r="G1515" s="17" t="s">
        <v>3528</v>
      </c>
    </row>
    <row r="1516" spans="1:7">
      <c r="A1516" s="1" t="str">
        <f t="shared" si="0"/>
        <v>P</v>
      </c>
      <c r="B1516" s="1" t="str">
        <f t="shared" si="1"/>
        <v>2012</v>
      </c>
      <c r="C1516" s="1" t="s">
        <v>14</v>
      </c>
      <c r="D1516" s="1"/>
      <c r="E1516" s="16" t="s">
        <v>3529</v>
      </c>
      <c r="F1516" s="17" t="s">
        <v>3508</v>
      </c>
      <c r="G1516" s="17" t="s">
        <v>3216</v>
      </c>
    </row>
    <row r="1517" spans="1:7">
      <c r="A1517" s="1" t="str">
        <f t="shared" si="0"/>
        <v>P</v>
      </c>
      <c r="B1517" s="1" t="str">
        <f t="shared" si="1"/>
        <v>2012</v>
      </c>
      <c r="C1517" s="1" t="s">
        <v>14</v>
      </c>
      <c r="D1517" s="1"/>
      <c r="E1517" s="5" t="s">
        <v>3530</v>
      </c>
      <c r="F1517" s="6" t="s">
        <v>3531</v>
      </c>
      <c r="G1517" s="6" t="s">
        <v>3532</v>
      </c>
    </row>
    <row r="1518" spans="1:7">
      <c r="A1518" s="1" t="str">
        <f t="shared" si="0"/>
        <v>P</v>
      </c>
      <c r="B1518" s="1" t="str">
        <f t="shared" si="1"/>
        <v>2012</v>
      </c>
      <c r="C1518" s="1" t="s">
        <v>14</v>
      </c>
      <c r="D1518" s="1"/>
      <c r="E1518" s="16" t="s">
        <v>3533</v>
      </c>
      <c r="F1518" s="17" t="s">
        <v>3186</v>
      </c>
      <c r="G1518" s="17" t="s">
        <v>3534</v>
      </c>
    </row>
    <row r="1519" spans="1:7">
      <c r="A1519" s="1" t="str">
        <f t="shared" si="0"/>
        <v>P</v>
      </c>
      <c r="B1519" s="1" t="str">
        <f t="shared" si="1"/>
        <v>2012</v>
      </c>
      <c r="C1519" s="1" t="s">
        <v>14</v>
      </c>
      <c r="D1519" s="1"/>
      <c r="E1519" s="16" t="s">
        <v>3535</v>
      </c>
      <c r="F1519" s="17" t="s">
        <v>1590</v>
      </c>
      <c r="G1519" s="17" t="s">
        <v>3536</v>
      </c>
    </row>
    <row r="1520" spans="1:7">
      <c r="A1520" s="1" t="str">
        <f t="shared" si="0"/>
        <v>P</v>
      </c>
      <c r="B1520" s="1" t="str">
        <f t="shared" si="1"/>
        <v>2012</v>
      </c>
      <c r="C1520" s="1" t="s">
        <v>14</v>
      </c>
      <c r="D1520" s="1"/>
      <c r="E1520" s="16" t="s">
        <v>3537</v>
      </c>
      <c r="F1520" s="17" t="s">
        <v>3538</v>
      </c>
      <c r="G1520" s="17" t="s">
        <v>3539</v>
      </c>
    </row>
    <row r="1521" spans="1:7">
      <c r="A1521" s="1" t="str">
        <f t="shared" si="0"/>
        <v>P</v>
      </c>
      <c r="B1521" s="1" t="str">
        <f t="shared" si="1"/>
        <v>2012</v>
      </c>
      <c r="C1521" s="1" t="s">
        <v>14</v>
      </c>
      <c r="D1521" s="1"/>
      <c r="E1521" s="5" t="s">
        <v>3540</v>
      </c>
      <c r="F1521" s="6" t="s">
        <v>3538</v>
      </c>
      <c r="G1521" s="6" t="s">
        <v>3541</v>
      </c>
    </row>
    <row r="1522" spans="1:7">
      <c r="A1522" s="1" t="str">
        <f t="shared" si="0"/>
        <v>P</v>
      </c>
      <c r="B1522" s="1" t="str">
        <f t="shared" si="1"/>
        <v>2012</v>
      </c>
      <c r="C1522" s="1" t="s">
        <v>14</v>
      </c>
      <c r="D1522" s="1"/>
      <c r="E1522" s="5" t="s">
        <v>3542</v>
      </c>
      <c r="F1522" s="6" t="s">
        <v>2241</v>
      </c>
      <c r="G1522" s="6" t="s">
        <v>3543</v>
      </c>
    </row>
    <row r="1523" spans="1:7">
      <c r="A1523" s="1" t="str">
        <f t="shared" si="0"/>
        <v>P</v>
      </c>
      <c r="B1523" s="1" t="str">
        <f t="shared" si="1"/>
        <v>2012</v>
      </c>
      <c r="C1523" s="1" t="s">
        <v>14</v>
      </c>
      <c r="D1523" s="1"/>
      <c r="E1523" s="5" t="s">
        <v>3544</v>
      </c>
      <c r="F1523" s="6" t="s">
        <v>2687</v>
      </c>
      <c r="G1523" s="6" t="s">
        <v>3198</v>
      </c>
    </row>
    <row r="1524" spans="1:7">
      <c r="A1524" s="1" t="str">
        <f t="shared" si="0"/>
        <v>P</v>
      </c>
      <c r="B1524" s="1" t="str">
        <f t="shared" si="1"/>
        <v>2012</v>
      </c>
      <c r="C1524" s="1" t="s">
        <v>14</v>
      </c>
      <c r="D1524" s="1"/>
      <c r="E1524" s="16" t="s">
        <v>3545</v>
      </c>
      <c r="F1524" s="17" t="s">
        <v>579</v>
      </c>
      <c r="G1524" s="17" t="s">
        <v>3546</v>
      </c>
    </row>
    <row r="1525" spans="1:7">
      <c r="A1525" s="1" t="str">
        <f t="shared" si="0"/>
        <v>P</v>
      </c>
      <c r="B1525" s="1" t="str">
        <f t="shared" si="1"/>
        <v>2012</v>
      </c>
      <c r="C1525" s="1" t="s">
        <v>14</v>
      </c>
      <c r="D1525" s="1"/>
      <c r="E1525" s="16" t="s">
        <v>3547</v>
      </c>
      <c r="F1525" s="17" t="s">
        <v>3548</v>
      </c>
      <c r="G1525" s="17" t="s">
        <v>3549</v>
      </c>
    </row>
    <row r="1526" spans="1:7">
      <c r="A1526" s="1" t="str">
        <f t="shared" si="0"/>
        <v>P</v>
      </c>
      <c r="B1526" s="1" t="str">
        <f t="shared" si="1"/>
        <v>2012</v>
      </c>
      <c r="C1526" s="1" t="s">
        <v>14</v>
      </c>
      <c r="D1526" s="1"/>
      <c r="E1526" s="16" t="s">
        <v>3550</v>
      </c>
      <c r="F1526" s="17" t="s">
        <v>579</v>
      </c>
      <c r="G1526" s="17" t="s">
        <v>3551</v>
      </c>
    </row>
    <row r="1527" spans="1:7">
      <c r="A1527" s="1" t="str">
        <f t="shared" si="0"/>
        <v>P</v>
      </c>
      <c r="B1527" s="1" t="str">
        <f t="shared" si="1"/>
        <v>2012</v>
      </c>
      <c r="C1527" s="1" t="s">
        <v>14</v>
      </c>
      <c r="D1527" s="1"/>
      <c r="E1527" s="16" t="s">
        <v>3552</v>
      </c>
      <c r="F1527" s="17" t="s">
        <v>579</v>
      </c>
      <c r="G1527" s="17" t="s">
        <v>3553</v>
      </c>
    </row>
    <row r="1528" spans="1:7">
      <c r="A1528" s="1" t="str">
        <f t="shared" si="0"/>
        <v>P</v>
      </c>
      <c r="B1528" s="1" t="str">
        <f t="shared" si="1"/>
        <v>2012</v>
      </c>
      <c r="C1528" s="1" t="s">
        <v>14</v>
      </c>
      <c r="D1528" s="1"/>
      <c r="E1528" s="16" t="s">
        <v>3554</v>
      </c>
      <c r="F1528" s="17" t="s">
        <v>3555</v>
      </c>
      <c r="G1528" s="17" t="s">
        <v>3556</v>
      </c>
    </row>
    <row r="1529" spans="1:7">
      <c r="A1529" s="1" t="str">
        <f t="shared" si="0"/>
        <v>P</v>
      </c>
      <c r="B1529" s="1" t="str">
        <f t="shared" si="1"/>
        <v>2012</v>
      </c>
      <c r="C1529" s="1" t="s">
        <v>14</v>
      </c>
      <c r="D1529" s="1"/>
      <c r="E1529" s="5" t="s">
        <v>3557</v>
      </c>
      <c r="F1529" s="6" t="s">
        <v>3558</v>
      </c>
      <c r="G1529" s="6" t="s">
        <v>3559</v>
      </c>
    </row>
    <row r="1530" spans="1:7">
      <c r="A1530" s="1" t="str">
        <f t="shared" si="0"/>
        <v>P</v>
      </c>
      <c r="B1530" s="1" t="str">
        <f t="shared" si="1"/>
        <v>2012</v>
      </c>
      <c r="C1530" s="1" t="s">
        <v>14</v>
      </c>
      <c r="D1530" s="1"/>
      <c r="E1530" s="5" t="s">
        <v>3560</v>
      </c>
      <c r="F1530" s="6" t="s">
        <v>3561</v>
      </c>
      <c r="G1530" s="6" t="s">
        <v>3562</v>
      </c>
    </row>
    <row r="1531" spans="1:7">
      <c r="A1531" s="1" t="str">
        <f t="shared" si="0"/>
        <v>P</v>
      </c>
      <c r="B1531" s="1" t="str">
        <f t="shared" si="1"/>
        <v>2012</v>
      </c>
      <c r="C1531" s="1" t="s">
        <v>14</v>
      </c>
      <c r="D1531" s="1"/>
      <c r="E1531" s="5" t="s">
        <v>3563</v>
      </c>
      <c r="F1531" s="6" t="s">
        <v>2241</v>
      </c>
      <c r="G1531" s="6" t="s">
        <v>3564</v>
      </c>
    </row>
    <row r="1532" spans="1:7">
      <c r="A1532" s="1" t="str">
        <f t="shared" si="0"/>
        <v>P</v>
      </c>
      <c r="B1532" s="1" t="str">
        <f t="shared" si="1"/>
        <v>2012</v>
      </c>
      <c r="C1532" s="1" t="s">
        <v>14</v>
      </c>
      <c r="D1532" s="1"/>
      <c r="E1532" s="5" t="s">
        <v>3565</v>
      </c>
      <c r="F1532" s="6" t="s">
        <v>2241</v>
      </c>
      <c r="G1532" s="6" t="s">
        <v>3566</v>
      </c>
    </row>
    <row r="1533" spans="1:7">
      <c r="A1533" s="1" t="str">
        <f t="shared" si="0"/>
        <v>P</v>
      </c>
      <c r="B1533" s="1" t="str">
        <f t="shared" si="1"/>
        <v>2012</v>
      </c>
      <c r="C1533" s="1" t="s">
        <v>14</v>
      </c>
      <c r="D1533" s="1"/>
      <c r="E1533" s="5" t="s">
        <v>3567</v>
      </c>
      <c r="F1533" s="6" t="s">
        <v>2241</v>
      </c>
      <c r="G1533" s="6" t="s">
        <v>3564</v>
      </c>
    </row>
    <row r="1534" spans="1:7">
      <c r="A1534" s="1" t="str">
        <f t="shared" si="0"/>
        <v>P</v>
      </c>
      <c r="B1534" s="1" t="str">
        <f t="shared" si="1"/>
        <v>2012</v>
      </c>
      <c r="C1534" s="1" t="s">
        <v>14</v>
      </c>
      <c r="D1534" s="1"/>
      <c r="E1534" s="5" t="s">
        <v>3568</v>
      </c>
      <c r="F1534" s="6" t="s">
        <v>2241</v>
      </c>
      <c r="G1534" s="6" t="s">
        <v>3564</v>
      </c>
    </row>
    <row r="1535" spans="1:7">
      <c r="A1535" s="1" t="str">
        <f t="shared" si="0"/>
        <v>P</v>
      </c>
      <c r="B1535" s="1" t="str">
        <f t="shared" si="1"/>
        <v>2012</v>
      </c>
      <c r="C1535" s="1" t="s">
        <v>14</v>
      </c>
      <c r="D1535" s="1"/>
      <c r="E1535" s="5" t="s">
        <v>3569</v>
      </c>
      <c r="F1535" s="6" t="s">
        <v>2241</v>
      </c>
      <c r="G1535" s="6" t="s">
        <v>3564</v>
      </c>
    </row>
    <row r="1536" spans="1:7">
      <c r="A1536" s="1" t="str">
        <f t="shared" si="0"/>
        <v>P</v>
      </c>
      <c r="B1536" s="1" t="str">
        <f t="shared" si="1"/>
        <v>2012</v>
      </c>
      <c r="C1536" s="1" t="s">
        <v>14</v>
      </c>
      <c r="D1536" s="1"/>
      <c r="E1536" s="5" t="s">
        <v>3570</v>
      </c>
      <c r="F1536" s="6" t="s">
        <v>3571</v>
      </c>
      <c r="G1536" s="6" t="s">
        <v>3572</v>
      </c>
    </row>
    <row r="1537" spans="1:7">
      <c r="A1537" s="1" t="str">
        <f t="shared" si="0"/>
        <v>P</v>
      </c>
      <c r="B1537" s="1" t="str">
        <f t="shared" si="1"/>
        <v>2012</v>
      </c>
      <c r="C1537" s="1" t="s">
        <v>14</v>
      </c>
      <c r="D1537" s="1"/>
      <c r="E1537" s="16" t="s">
        <v>3573</v>
      </c>
      <c r="F1537" s="17" t="s">
        <v>3574</v>
      </c>
      <c r="G1537" s="17" t="s">
        <v>3575</v>
      </c>
    </row>
    <row r="1538" spans="1:7">
      <c r="A1538" s="1" t="str">
        <f t="shared" si="0"/>
        <v>P</v>
      </c>
      <c r="B1538" s="1" t="str">
        <f t="shared" si="1"/>
        <v>2012</v>
      </c>
      <c r="C1538" s="1" t="s">
        <v>14</v>
      </c>
      <c r="D1538" s="1"/>
      <c r="E1538" s="5" t="s">
        <v>3576</v>
      </c>
      <c r="F1538" s="6" t="s">
        <v>3577</v>
      </c>
      <c r="G1538" s="6" t="s">
        <v>3578</v>
      </c>
    </row>
    <row r="1539" spans="1:7">
      <c r="A1539" s="1" t="str">
        <f t="shared" si="0"/>
        <v>P</v>
      </c>
      <c r="B1539" s="1" t="str">
        <f t="shared" si="1"/>
        <v>2012</v>
      </c>
      <c r="C1539" s="1" t="s">
        <v>14</v>
      </c>
      <c r="D1539" s="1"/>
      <c r="E1539" s="5" t="s">
        <v>3579</v>
      </c>
      <c r="F1539" s="6" t="s">
        <v>3577</v>
      </c>
      <c r="G1539" s="6" t="s">
        <v>3580</v>
      </c>
    </row>
    <row r="1540" spans="1:7">
      <c r="A1540" s="1" t="str">
        <f t="shared" si="0"/>
        <v>P</v>
      </c>
      <c r="B1540" s="1" t="str">
        <f t="shared" si="1"/>
        <v>2012</v>
      </c>
      <c r="C1540" s="1" t="s">
        <v>14</v>
      </c>
      <c r="D1540" s="1"/>
      <c r="E1540" s="5" t="s">
        <v>3581</v>
      </c>
      <c r="F1540" s="6" t="s">
        <v>2687</v>
      </c>
      <c r="G1540" s="6" t="s">
        <v>3198</v>
      </c>
    </row>
    <row r="1541" spans="1:7">
      <c r="A1541" s="1" t="str">
        <f t="shared" si="0"/>
        <v>P</v>
      </c>
      <c r="B1541" s="1" t="str">
        <f t="shared" si="1"/>
        <v>2012</v>
      </c>
      <c r="C1541" s="1" t="s">
        <v>14</v>
      </c>
      <c r="D1541" s="1"/>
      <c r="E1541" s="16" t="s">
        <v>3582</v>
      </c>
      <c r="F1541" s="17" t="s">
        <v>3583</v>
      </c>
      <c r="G1541" s="17" t="s">
        <v>3584</v>
      </c>
    </row>
    <row r="1542" spans="1:7">
      <c r="A1542" s="1" t="str">
        <f t="shared" si="0"/>
        <v>P</v>
      </c>
      <c r="B1542" s="1" t="str">
        <f t="shared" si="1"/>
        <v>2012</v>
      </c>
      <c r="C1542" s="1" t="s">
        <v>14</v>
      </c>
      <c r="D1542" s="1"/>
      <c r="E1542" s="5" t="s">
        <v>3585</v>
      </c>
      <c r="F1542" s="6" t="s">
        <v>3586</v>
      </c>
      <c r="G1542" s="6" t="s">
        <v>3587</v>
      </c>
    </row>
    <row r="1543" spans="1:7">
      <c r="A1543" s="1" t="str">
        <f t="shared" si="0"/>
        <v>P</v>
      </c>
      <c r="B1543" s="1" t="str">
        <f t="shared" si="1"/>
        <v>2012</v>
      </c>
      <c r="C1543" s="1" t="s">
        <v>14</v>
      </c>
      <c r="D1543" s="1"/>
      <c r="E1543" s="5" t="s">
        <v>3588</v>
      </c>
      <c r="F1543" s="6" t="s">
        <v>3388</v>
      </c>
      <c r="G1543" s="6" t="s">
        <v>3589</v>
      </c>
    </row>
    <row r="1544" spans="1:7">
      <c r="A1544" s="1" t="str">
        <f t="shared" si="0"/>
        <v>P</v>
      </c>
      <c r="B1544" s="1" t="str">
        <f t="shared" si="1"/>
        <v>2012</v>
      </c>
      <c r="C1544" s="1" t="s">
        <v>14</v>
      </c>
      <c r="D1544" s="1"/>
      <c r="E1544" s="16" t="s">
        <v>3590</v>
      </c>
      <c r="F1544" s="17" t="s">
        <v>2241</v>
      </c>
      <c r="G1544" s="17" t="s">
        <v>3566</v>
      </c>
    </row>
    <row r="1545" spans="1:7">
      <c r="A1545" s="1" t="str">
        <f t="shared" si="0"/>
        <v>P</v>
      </c>
      <c r="B1545" s="1" t="str">
        <f t="shared" si="1"/>
        <v>2012</v>
      </c>
      <c r="C1545" s="1" t="s">
        <v>14</v>
      </c>
      <c r="D1545" s="1"/>
      <c r="E1545" s="5" t="s">
        <v>3591</v>
      </c>
      <c r="F1545" s="6" t="s">
        <v>3592</v>
      </c>
      <c r="G1545" s="6" t="s">
        <v>3593</v>
      </c>
    </row>
    <row r="1546" spans="1:7">
      <c r="A1546" s="1" t="str">
        <f t="shared" si="0"/>
        <v>P</v>
      </c>
      <c r="B1546" s="1" t="str">
        <f t="shared" si="1"/>
        <v>2012</v>
      </c>
      <c r="C1546" s="1" t="s">
        <v>14</v>
      </c>
      <c r="D1546" s="1"/>
      <c r="E1546" s="16" t="s">
        <v>3594</v>
      </c>
      <c r="F1546" s="17" t="s">
        <v>2962</v>
      </c>
      <c r="G1546" s="17" t="s">
        <v>3595</v>
      </c>
    </row>
    <row r="1547" spans="1:7">
      <c r="A1547" s="1" t="str">
        <f t="shared" si="0"/>
        <v>P</v>
      </c>
      <c r="B1547" s="1" t="str">
        <f t="shared" si="1"/>
        <v>2012</v>
      </c>
      <c r="C1547" s="1" t="s">
        <v>14</v>
      </c>
      <c r="D1547" s="1"/>
      <c r="E1547" s="5" t="s">
        <v>3596</v>
      </c>
      <c r="F1547" s="6" t="s">
        <v>3597</v>
      </c>
      <c r="G1547" s="6" t="s">
        <v>3598</v>
      </c>
    </row>
    <row r="1548" spans="1:7">
      <c r="A1548" s="1" t="str">
        <f t="shared" si="0"/>
        <v>P</v>
      </c>
      <c r="B1548" s="1" t="str">
        <f t="shared" si="1"/>
        <v>2012</v>
      </c>
      <c r="C1548" s="1" t="s">
        <v>14</v>
      </c>
      <c r="D1548" s="1"/>
      <c r="E1548" s="5" t="s">
        <v>3599</v>
      </c>
      <c r="F1548" s="6" t="s">
        <v>3597</v>
      </c>
      <c r="G1548" s="6" t="s">
        <v>3598</v>
      </c>
    </row>
    <row r="1549" spans="1:7">
      <c r="A1549" s="1" t="str">
        <f t="shared" si="0"/>
        <v>P</v>
      </c>
      <c r="B1549" s="1" t="str">
        <f t="shared" si="1"/>
        <v>2012</v>
      </c>
      <c r="C1549" s="1" t="s">
        <v>14</v>
      </c>
      <c r="D1549" s="1"/>
      <c r="E1549" s="5" t="s">
        <v>3600</v>
      </c>
      <c r="F1549" s="6" t="s">
        <v>3597</v>
      </c>
      <c r="G1549" s="6" t="s">
        <v>3598</v>
      </c>
    </row>
    <row r="1550" spans="1:7">
      <c r="A1550" s="1" t="str">
        <f t="shared" si="0"/>
        <v>U</v>
      </c>
      <c r="B1550" s="1" t="str">
        <f t="shared" si="1"/>
        <v>2012</v>
      </c>
      <c r="C1550" s="1" t="s">
        <v>137</v>
      </c>
      <c r="D1550" s="1"/>
      <c r="E1550" s="16" t="s">
        <v>3601</v>
      </c>
      <c r="F1550" s="17" t="s">
        <v>3602</v>
      </c>
      <c r="G1550" s="17" t="s">
        <v>3603</v>
      </c>
    </row>
    <row r="1551" spans="1:7">
      <c r="A1551" s="1" t="str">
        <f t="shared" si="0"/>
        <v>P</v>
      </c>
      <c r="B1551" s="1" t="str">
        <f t="shared" si="1"/>
        <v>2012</v>
      </c>
      <c r="C1551" s="1" t="s">
        <v>14</v>
      </c>
      <c r="D1551" s="1"/>
      <c r="E1551" s="5" t="s">
        <v>3604</v>
      </c>
      <c r="F1551" s="6" t="s">
        <v>3605</v>
      </c>
      <c r="G1551" s="6" t="s">
        <v>3589</v>
      </c>
    </row>
    <row r="1552" spans="1:7">
      <c r="A1552" s="1" t="str">
        <f t="shared" si="0"/>
        <v>U</v>
      </c>
      <c r="B1552" s="1" t="str">
        <f t="shared" si="1"/>
        <v>2012</v>
      </c>
      <c r="C1552" s="1" t="s">
        <v>137</v>
      </c>
      <c r="D1552" s="1"/>
      <c r="E1552" s="5" t="s">
        <v>3606</v>
      </c>
      <c r="F1552" s="6" t="s">
        <v>646</v>
      </c>
      <c r="G1552" s="6" t="s">
        <v>3607</v>
      </c>
    </row>
    <row r="1553" spans="1:7">
      <c r="A1553" s="1" t="str">
        <f t="shared" si="0"/>
        <v>U</v>
      </c>
      <c r="B1553" s="1" t="str">
        <f t="shared" si="1"/>
        <v>2012</v>
      </c>
      <c r="C1553" s="1" t="s">
        <v>14</v>
      </c>
      <c r="D1553" s="1"/>
      <c r="E1553" s="16" t="s">
        <v>3608</v>
      </c>
      <c r="F1553" s="17" t="s">
        <v>149</v>
      </c>
      <c r="G1553" s="17" t="s">
        <v>3609</v>
      </c>
    </row>
    <row r="1554" spans="1:7">
      <c r="A1554" s="1" t="str">
        <f t="shared" si="0"/>
        <v>U</v>
      </c>
      <c r="B1554" s="1" t="str">
        <f t="shared" si="1"/>
        <v>2012</v>
      </c>
      <c r="C1554" s="1" t="s">
        <v>14</v>
      </c>
      <c r="D1554" s="1"/>
      <c r="E1554" s="5" t="s">
        <v>3610</v>
      </c>
      <c r="F1554" s="6" t="s">
        <v>149</v>
      </c>
      <c r="G1554" s="6" t="s">
        <v>3611</v>
      </c>
    </row>
    <row r="1555" spans="1:7">
      <c r="A1555" s="1" t="str">
        <f t="shared" si="0"/>
        <v>U</v>
      </c>
      <c r="B1555" s="1" t="str">
        <f t="shared" si="1"/>
        <v>2012</v>
      </c>
      <c r="C1555" s="1" t="s">
        <v>14</v>
      </c>
      <c r="D1555" s="1"/>
      <c r="E1555" s="16" t="s">
        <v>3612</v>
      </c>
      <c r="F1555" s="17" t="s">
        <v>149</v>
      </c>
      <c r="G1555" s="17" t="s">
        <v>3613</v>
      </c>
    </row>
    <row r="1556" spans="1:7">
      <c r="A1556" s="1" t="str">
        <f t="shared" si="0"/>
        <v>U</v>
      </c>
      <c r="B1556" s="1" t="str">
        <f t="shared" si="1"/>
        <v>2012</v>
      </c>
      <c r="C1556" s="1" t="s">
        <v>137</v>
      </c>
      <c r="D1556" s="1"/>
      <c r="E1556" s="16" t="s">
        <v>3614</v>
      </c>
      <c r="F1556" s="17" t="s">
        <v>139</v>
      </c>
      <c r="G1556" s="17" t="s">
        <v>3615</v>
      </c>
    </row>
    <row r="1557" spans="1:7">
      <c r="A1557" s="1" t="str">
        <f t="shared" si="0"/>
        <v>U</v>
      </c>
      <c r="B1557" s="1" t="str">
        <f t="shared" si="1"/>
        <v>2012</v>
      </c>
      <c r="C1557" s="1" t="s">
        <v>137</v>
      </c>
      <c r="D1557" s="1"/>
      <c r="E1557" s="5" t="s">
        <v>3616</v>
      </c>
      <c r="F1557" s="6" t="s">
        <v>456</v>
      </c>
      <c r="G1557" s="6" t="s">
        <v>3617</v>
      </c>
    </row>
    <row r="1558" spans="1:7">
      <c r="A1558" s="1" t="str">
        <f t="shared" si="0"/>
        <v>U</v>
      </c>
      <c r="B1558" s="1" t="str">
        <f t="shared" si="1"/>
        <v>2012</v>
      </c>
      <c r="C1558" s="1" t="s">
        <v>14</v>
      </c>
      <c r="D1558" s="1"/>
      <c r="E1558" s="16" t="s">
        <v>3618</v>
      </c>
      <c r="F1558" s="17" t="s">
        <v>149</v>
      </c>
      <c r="G1558" s="17" t="s">
        <v>3619</v>
      </c>
    </row>
    <row r="1559" spans="1:7">
      <c r="A1559" s="1" t="str">
        <f t="shared" si="0"/>
        <v>SK</v>
      </c>
      <c r="B1559" s="1" t="str">
        <f t="shared" si="1"/>
        <v>2012</v>
      </c>
      <c r="C1559" s="9" t="s">
        <v>8</v>
      </c>
      <c r="D1559" s="1"/>
      <c r="E1559" s="5" t="s">
        <v>3620</v>
      </c>
      <c r="F1559" s="6" t="s">
        <v>165</v>
      </c>
      <c r="G1559" s="6" t="s">
        <v>3621</v>
      </c>
    </row>
    <row r="1560" spans="1:7">
      <c r="A1560" s="1" t="str">
        <f t="shared" si="0"/>
        <v>SK</v>
      </c>
      <c r="B1560" s="1" t="str">
        <f t="shared" si="1"/>
        <v>2012</v>
      </c>
      <c r="C1560" s="1" t="s">
        <v>14</v>
      </c>
      <c r="D1560" s="1"/>
      <c r="E1560" s="5" t="s">
        <v>3622</v>
      </c>
      <c r="F1560" s="6" t="s">
        <v>118</v>
      </c>
      <c r="G1560" s="6" t="s">
        <v>3623</v>
      </c>
    </row>
    <row r="1561" spans="1:7">
      <c r="A1561" s="1" t="str">
        <f t="shared" si="0"/>
        <v>SK</v>
      </c>
      <c r="B1561" s="1" t="str">
        <f t="shared" si="1"/>
        <v>2012</v>
      </c>
      <c r="C1561" s="9" t="s">
        <v>8</v>
      </c>
      <c r="D1561" s="1"/>
      <c r="E1561" s="16" t="s">
        <v>3624</v>
      </c>
      <c r="F1561" s="17" t="s">
        <v>3625</v>
      </c>
      <c r="G1561" s="17" t="s">
        <v>3626</v>
      </c>
    </row>
    <row r="1562" spans="1:7">
      <c r="A1562" s="1" t="str">
        <f t="shared" si="0"/>
        <v>SK</v>
      </c>
      <c r="B1562" s="1" t="str">
        <f t="shared" si="1"/>
        <v>2012</v>
      </c>
      <c r="C1562" s="9" t="s">
        <v>8</v>
      </c>
      <c r="D1562" s="1"/>
      <c r="E1562" s="5" t="s">
        <v>3627</v>
      </c>
      <c r="F1562" s="6" t="s">
        <v>156</v>
      </c>
      <c r="G1562" s="6" t="s">
        <v>3628</v>
      </c>
    </row>
    <row r="1563" spans="1:7">
      <c r="A1563" s="1" t="str">
        <f t="shared" si="0"/>
        <v>SK</v>
      </c>
      <c r="B1563" s="1" t="str">
        <f t="shared" si="1"/>
        <v>2012</v>
      </c>
      <c r="C1563" s="9" t="s">
        <v>8</v>
      </c>
      <c r="D1563" s="1"/>
      <c r="E1563" s="16" t="s">
        <v>3629</v>
      </c>
      <c r="F1563" s="17" t="s">
        <v>3630</v>
      </c>
      <c r="G1563" s="17" t="s">
        <v>3631</v>
      </c>
    </row>
    <row r="1564" spans="1:7">
      <c r="A1564" s="1" t="str">
        <f t="shared" si="0"/>
        <v>SK</v>
      </c>
      <c r="B1564" s="1" t="str">
        <f t="shared" si="1"/>
        <v>2012</v>
      </c>
      <c r="C1564" s="1" t="s">
        <v>8</v>
      </c>
      <c r="D1564" s="1"/>
      <c r="E1564" s="5" t="s">
        <v>3632</v>
      </c>
      <c r="F1564" s="6" t="s">
        <v>260</v>
      </c>
      <c r="G1564" s="6" t="s">
        <v>3633</v>
      </c>
    </row>
    <row r="1565" spans="1:7">
      <c r="A1565" s="1" t="str">
        <f t="shared" si="0"/>
        <v>SK</v>
      </c>
      <c r="B1565" s="1" t="str">
        <f t="shared" si="1"/>
        <v>2012</v>
      </c>
      <c r="C1565" s="1" t="s">
        <v>14</v>
      </c>
      <c r="D1565" s="1"/>
      <c r="E1565" s="16" t="s">
        <v>3634</v>
      </c>
      <c r="F1565" s="17" t="s">
        <v>3635</v>
      </c>
      <c r="G1565" s="17" t="s">
        <v>3636</v>
      </c>
    </row>
    <row r="1566" spans="1:7">
      <c r="A1566" s="1" t="str">
        <f t="shared" si="0"/>
        <v>SK</v>
      </c>
      <c r="B1566" s="1" t="str">
        <f t="shared" si="1"/>
        <v>2012</v>
      </c>
      <c r="C1566" s="1" t="s">
        <v>14</v>
      </c>
      <c r="D1566" s="1"/>
      <c r="E1566" s="5" t="s">
        <v>3637</v>
      </c>
      <c r="F1566" s="6" t="s">
        <v>3638</v>
      </c>
      <c r="G1566" s="6" t="s">
        <v>3639</v>
      </c>
    </row>
    <row r="1567" spans="1:7">
      <c r="A1567" s="1" t="str">
        <f t="shared" si="0"/>
        <v>SK</v>
      </c>
      <c r="B1567" s="1" t="str">
        <f t="shared" si="1"/>
        <v>2012</v>
      </c>
      <c r="C1567" s="1" t="s">
        <v>14</v>
      </c>
      <c r="D1567" s="1"/>
      <c r="E1567" s="5" t="s">
        <v>3640</v>
      </c>
      <c r="F1567" s="6" t="s">
        <v>3638</v>
      </c>
      <c r="G1567" s="6" t="s">
        <v>3641</v>
      </c>
    </row>
    <row r="1568" spans="1:7">
      <c r="A1568" s="1" t="str">
        <f t="shared" si="0"/>
        <v>SK</v>
      </c>
      <c r="B1568" s="1" t="str">
        <f t="shared" si="1"/>
        <v>2012</v>
      </c>
      <c r="C1568" s="1" t="s">
        <v>8</v>
      </c>
      <c r="D1568" s="1"/>
      <c r="E1568" s="5" t="s">
        <v>3642</v>
      </c>
      <c r="F1568" s="6" t="s">
        <v>3643</v>
      </c>
      <c r="G1568" s="6" t="s">
        <v>3378</v>
      </c>
    </row>
    <row r="1569" spans="1:7">
      <c r="A1569" s="1" t="str">
        <f t="shared" si="0"/>
        <v>SK</v>
      </c>
      <c r="B1569" s="1" t="str">
        <f t="shared" si="1"/>
        <v>2012</v>
      </c>
      <c r="C1569" s="1" t="s">
        <v>8</v>
      </c>
      <c r="D1569" s="1"/>
      <c r="E1569" s="5" t="s">
        <v>3644</v>
      </c>
      <c r="F1569" s="6" t="s">
        <v>3377</v>
      </c>
      <c r="G1569" s="6" t="s">
        <v>3378</v>
      </c>
    </row>
    <row r="1570" spans="1:7">
      <c r="A1570" s="1" t="str">
        <f t="shared" si="0"/>
        <v>SK</v>
      </c>
      <c r="B1570" s="1" t="str">
        <f t="shared" si="1"/>
        <v>2012</v>
      </c>
      <c r="C1570" s="1" t="s">
        <v>8</v>
      </c>
      <c r="D1570" s="1"/>
      <c r="E1570" s="16" t="s">
        <v>3645</v>
      </c>
      <c r="F1570" s="17" t="s">
        <v>3377</v>
      </c>
      <c r="G1570" s="17" t="s">
        <v>3378</v>
      </c>
    </row>
    <row r="1571" spans="1:7">
      <c r="A1571" s="1" t="str">
        <f t="shared" si="0"/>
        <v>SK</v>
      </c>
      <c r="B1571" s="1" t="str">
        <f t="shared" si="1"/>
        <v>2012</v>
      </c>
      <c r="C1571" s="1" t="s">
        <v>8</v>
      </c>
      <c r="D1571" s="1"/>
      <c r="E1571" s="5" t="s">
        <v>3646</v>
      </c>
      <c r="F1571" s="6" t="s">
        <v>3647</v>
      </c>
      <c r="G1571" s="6" t="s">
        <v>3648</v>
      </c>
    </row>
    <row r="1572" spans="1:7">
      <c r="A1572" s="1" t="str">
        <f t="shared" si="0"/>
        <v>SK</v>
      </c>
      <c r="B1572" s="1" t="str">
        <f t="shared" si="1"/>
        <v>2012</v>
      </c>
      <c r="C1572" s="9" t="s">
        <v>8</v>
      </c>
      <c r="D1572" s="1"/>
      <c r="E1572" s="5" t="s">
        <v>3649</v>
      </c>
      <c r="F1572" s="6" t="s">
        <v>262</v>
      </c>
      <c r="G1572" s="6" t="s">
        <v>3650</v>
      </c>
    </row>
    <row r="1573" spans="1:7">
      <c r="A1573" s="1" t="str">
        <f t="shared" si="0"/>
        <v>SK</v>
      </c>
      <c r="B1573" s="1" t="str">
        <f t="shared" si="1"/>
        <v>2012</v>
      </c>
      <c r="C1573" s="9" t="s">
        <v>8</v>
      </c>
      <c r="D1573" s="1"/>
      <c r="E1573" s="16" t="s">
        <v>3651</v>
      </c>
      <c r="F1573" s="17" t="s">
        <v>1835</v>
      </c>
      <c r="G1573" s="17" t="s">
        <v>3652</v>
      </c>
    </row>
    <row r="1574" spans="1:7">
      <c r="A1574" s="1" t="str">
        <f t="shared" si="0"/>
        <v>SK</v>
      </c>
      <c r="B1574" s="1" t="str">
        <f t="shared" si="1"/>
        <v>2012</v>
      </c>
      <c r="C1574" s="9" t="s">
        <v>8</v>
      </c>
      <c r="D1574" s="1"/>
      <c r="E1574" s="5" t="s">
        <v>3653</v>
      </c>
      <c r="F1574" s="6" t="s">
        <v>224</v>
      </c>
      <c r="G1574" s="6" t="s">
        <v>3654</v>
      </c>
    </row>
    <row r="1575" spans="1:7">
      <c r="A1575" s="1" t="str">
        <f t="shared" si="0"/>
        <v>SK</v>
      </c>
      <c r="B1575" s="1" t="str">
        <f t="shared" si="1"/>
        <v>2012</v>
      </c>
      <c r="C1575" s="9" t="s">
        <v>8</v>
      </c>
      <c r="D1575" s="1" t="s">
        <v>3655</v>
      </c>
      <c r="E1575" s="5" t="s">
        <v>3656</v>
      </c>
      <c r="F1575" s="6" t="s">
        <v>3657</v>
      </c>
      <c r="G1575" s="6" t="s">
        <v>3658</v>
      </c>
    </row>
    <row r="1576" spans="1:7">
      <c r="A1576" s="1" t="str">
        <f t="shared" si="0"/>
        <v>SK</v>
      </c>
      <c r="B1576" s="1" t="str">
        <f t="shared" si="1"/>
        <v>2012</v>
      </c>
      <c r="C1576" s="9" t="s">
        <v>14</v>
      </c>
      <c r="D1576" s="1"/>
      <c r="E1576" s="5" t="s">
        <v>3659</v>
      </c>
      <c r="F1576" s="6" t="s">
        <v>3660</v>
      </c>
      <c r="G1576" s="6" t="s">
        <v>3661</v>
      </c>
    </row>
    <row r="1577" spans="1:7">
      <c r="A1577" s="1" t="str">
        <f t="shared" si="0"/>
        <v>SK</v>
      </c>
      <c r="B1577" s="1" t="str">
        <f t="shared" si="1"/>
        <v>2012</v>
      </c>
      <c r="C1577" s="9" t="s">
        <v>8</v>
      </c>
      <c r="D1577" s="1"/>
      <c r="E1577" s="16" t="s">
        <v>3662</v>
      </c>
      <c r="F1577" s="17" t="s">
        <v>3663</v>
      </c>
      <c r="G1577" s="17" t="s">
        <v>3664</v>
      </c>
    </row>
    <row r="1578" spans="1:7">
      <c r="A1578" s="1" t="str">
        <f t="shared" si="0"/>
        <v>SK</v>
      </c>
      <c r="B1578" s="1" t="str">
        <f t="shared" si="1"/>
        <v>2012</v>
      </c>
      <c r="C1578" s="1" t="s">
        <v>8</v>
      </c>
      <c r="D1578" s="1"/>
      <c r="E1578" s="16" t="s">
        <v>3665</v>
      </c>
      <c r="F1578" s="17" t="s">
        <v>3666</v>
      </c>
      <c r="G1578" s="17" t="s">
        <v>3667</v>
      </c>
    </row>
    <row r="1579" spans="1:7">
      <c r="A1579" s="1" t="str">
        <f t="shared" si="0"/>
        <v>SK</v>
      </c>
      <c r="B1579" s="1" t="str">
        <f t="shared" si="1"/>
        <v>2012</v>
      </c>
      <c r="C1579" s="9" t="s">
        <v>8</v>
      </c>
      <c r="D1579" s="1"/>
      <c r="E1579" s="5" t="s">
        <v>3668</v>
      </c>
      <c r="F1579" s="6" t="s">
        <v>203</v>
      </c>
      <c r="G1579" s="6" t="s">
        <v>3669</v>
      </c>
    </row>
    <row r="1580" spans="1:7">
      <c r="A1580" s="1" t="str">
        <f t="shared" si="0"/>
        <v>SK</v>
      </c>
      <c r="B1580" s="1" t="str">
        <f t="shared" si="1"/>
        <v>2012</v>
      </c>
      <c r="C1580" s="9" t="s">
        <v>137</v>
      </c>
      <c r="D1580" s="1" t="s">
        <v>3670</v>
      </c>
      <c r="E1580" s="5" t="s">
        <v>3671</v>
      </c>
      <c r="F1580" s="6" t="s">
        <v>3657</v>
      </c>
      <c r="G1580" s="6" t="s">
        <v>3658</v>
      </c>
    </row>
    <row r="1581" spans="1:7">
      <c r="A1581" s="1" t="str">
        <f t="shared" si="0"/>
        <v>SK</v>
      </c>
      <c r="B1581" s="1" t="str">
        <f t="shared" si="1"/>
        <v>2012</v>
      </c>
      <c r="C1581" s="9" t="s">
        <v>8</v>
      </c>
      <c r="D1581" s="1"/>
      <c r="E1581" s="5" t="s">
        <v>3672</v>
      </c>
      <c r="F1581" s="6" t="s">
        <v>3673</v>
      </c>
      <c r="G1581" s="6" t="s">
        <v>3674</v>
      </c>
    </row>
    <row r="1582" spans="1:7">
      <c r="A1582" s="1" t="str">
        <f t="shared" si="0"/>
        <v>SK</v>
      </c>
      <c r="B1582" s="1" t="str">
        <f t="shared" si="1"/>
        <v>2012</v>
      </c>
      <c r="C1582" s="9" t="s">
        <v>8</v>
      </c>
      <c r="D1582" s="1"/>
      <c r="E1582" s="5" t="s">
        <v>3675</v>
      </c>
      <c r="F1582" s="6" t="s">
        <v>3676</v>
      </c>
      <c r="G1582" s="6" t="s">
        <v>3677</v>
      </c>
    </row>
    <row r="1583" spans="1:7">
      <c r="A1583" s="1" t="str">
        <f t="shared" si="0"/>
        <v>SK</v>
      </c>
      <c r="B1583" s="1" t="str">
        <f t="shared" si="1"/>
        <v>2012</v>
      </c>
      <c r="C1583" s="9" t="s">
        <v>14</v>
      </c>
      <c r="D1583" s="1"/>
      <c r="E1583" s="5" t="s">
        <v>3678</v>
      </c>
      <c r="F1583" s="6" t="s">
        <v>3660</v>
      </c>
      <c r="G1583" s="6" t="s">
        <v>3679</v>
      </c>
    </row>
    <row r="1584" spans="1:7">
      <c r="A1584" s="1" t="str">
        <f t="shared" si="0"/>
        <v>SK</v>
      </c>
      <c r="B1584" s="1" t="str">
        <f t="shared" si="1"/>
        <v>2012</v>
      </c>
      <c r="C1584" s="1" t="s">
        <v>74</v>
      </c>
      <c r="D1584" s="1"/>
      <c r="E1584" s="5" t="s">
        <v>3680</v>
      </c>
      <c r="F1584" s="6" t="s">
        <v>3681</v>
      </c>
      <c r="G1584" s="6" t="s">
        <v>3682</v>
      </c>
    </row>
    <row r="1585" spans="1:7">
      <c r="A1585" s="1" t="str">
        <f t="shared" si="0"/>
        <v>SK</v>
      </c>
      <c r="B1585" s="1" t="str">
        <f t="shared" si="1"/>
        <v>2012</v>
      </c>
      <c r="C1585" s="1" t="s">
        <v>14</v>
      </c>
      <c r="D1585" s="1"/>
      <c r="E1585" s="5" t="s">
        <v>3683</v>
      </c>
      <c r="F1585" s="6" t="s">
        <v>118</v>
      </c>
      <c r="G1585" s="6" t="s">
        <v>3684</v>
      </c>
    </row>
    <row r="1586" spans="1:7">
      <c r="A1586" s="1" t="str">
        <f t="shared" si="0"/>
        <v>SK</v>
      </c>
      <c r="B1586" s="1" t="str">
        <f t="shared" si="1"/>
        <v>2012</v>
      </c>
      <c r="C1586" s="1" t="s">
        <v>14</v>
      </c>
      <c r="D1586" s="1"/>
      <c r="E1586" s="16" t="s">
        <v>3685</v>
      </c>
      <c r="F1586" s="17" t="s">
        <v>118</v>
      </c>
      <c r="G1586" s="17" t="s">
        <v>3686</v>
      </c>
    </row>
    <row r="1587" spans="1:7">
      <c r="A1587" s="1" t="str">
        <f t="shared" si="0"/>
        <v>SK</v>
      </c>
      <c r="B1587" s="1" t="str">
        <f t="shared" si="1"/>
        <v>2012</v>
      </c>
      <c r="C1587" s="9" t="s">
        <v>8</v>
      </c>
      <c r="D1587" s="1"/>
      <c r="E1587" s="5" t="s">
        <v>3687</v>
      </c>
      <c r="F1587" s="6" t="s">
        <v>3345</v>
      </c>
      <c r="G1587" s="6" t="s">
        <v>3688</v>
      </c>
    </row>
    <row r="1588" spans="1:7">
      <c r="A1588" s="1" t="str">
        <f t="shared" si="0"/>
        <v>SK</v>
      </c>
      <c r="B1588" s="1" t="str">
        <f t="shared" si="1"/>
        <v>2012</v>
      </c>
      <c r="C1588" s="1" t="s">
        <v>8</v>
      </c>
      <c r="D1588" s="1"/>
      <c r="E1588" s="5" t="s">
        <v>3689</v>
      </c>
      <c r="F1588" s="6" t="s">
        <v>3690</v>
      </c>
      <c r="G1588" s="6" t="s">
        <v>3691</v>
      </c>
    </row>
    <row r="1589" spans="1:7">
      <c r="A1589" s="1" t="str">
        <f t="shared" si="0"/>
        <v>SK</v>
      </c>
      <c r="B1589" s="1" t="str">
        <f t="shared" si="1"/>
        <v>2012</v>
      </c>
      <c r="C1589" s="1" t="s">
        <v>74</v>
      </c>
      <c r="D1589" s="1"/>
      <c r="E1589" s="5" t="s">
        <v>3692</v>
      </c>
      <c r="F1589" s="6" t="s">
        <v>3693</v>
      </c>
      <c r="G1589" s="6" t="s">
        <v>3694</v>
      </c>
    </row>
    <row r="1590" spans="1:7">
      <c r="A1590" s="1" t="str">
        <f t="shared" si="0"/>
        <v>SK</v>
      </c>
      <c r="B1590" s="1" t="str">
        <f t="shared" si="1"/>
        <v>2012</v>
      </c>
      <c r="C1590" s="9" t="s">
        <v>8</v>
      </c>
      <c r="D1590" s="1"/>
      <c r="E1590" s="5" t="s">
        <v>3695</v>
      </c>
      <c r="F1590" s="6" t="s">
        <v>3696</v>
      </c>
      <c r="G1590" s="6" t="s">
        <v>3697</v>
      </c>
    </row>
    <row r="1591" spans="1:7">
      <c r="A1591" s="1" t="str">
        <f t="shared" si="0"/>
        <v>SK</v>
      </c>
      <c r="B1591" s="1" t="str">
        <f t="shared" si="1"/>
        <v>2012</v>
      </c>
      <c r="C1591" s="9" t="s">
        <v>8</v>
      </c>
      <c r="D1591" s="1"/>
      <c r="E1591" s="16" t="s">
        <v>3698</v>
      </c>
      <c r="F1591" s="17" t="s">
        <v>3699</v>
      </c>
      <c r="G1591" s="17" t="s">
        <v>3700</v>
      </c>
    </row>
    <row r="1592" spans="1:7">
      <c r="A1592" s="1" t="str">
        <f t="shared" si="0"/>
        <v>SK</v>
      </c>
      <c r="B1592" s="1" t="str">
        <f t="shared" si="1"/>
        <v>2012</v>
      </c>
      <c r="C1592" s="1" t="s">
        <v>14</v>
      </c>
      <c r="D1592" s="1"/>
      <c r="E1592" s="16" t="s">
        <v>3701</v>
      </c>
      <c r="F1592" s="17" t="s">
        <v>3702</v>
      </c>
      <c r="G1592" s="17" t="s">
        <v>3703</v>
      </c>
    </row>
    <row r="1593" spans="1:7">
      <c r="A1593" s="1" t="str">
        <f t="shared" si="0"/>
        <v>SK</v>
      </c>
      <c r="B1593" s="1" t="str">
        <f t="shared" si="1"/>
        <v>2012</v>
      </c>
      <c r="C1593" s="9" t="s">
        <v>8</v>
      </c>
      <c r="D1593" s="1"/>
      <c r="E1593" s="16" t="s">
        <v>3704</v>
      </c>
      <c r="F1593" s="17" t="s">
        <v>143</v>
      </c>
      <c r="G1593" s="17" t="s">
        <v>3705</v>
      </c>
    </row>
    <row r="1594" spans="1:7">
      <c r="A1594" s="1" t="str">
        <f t="shared" si="0"/>
        <v>SK</v>
      </c>
      <c r="B1594" s="1" t="str">
        <f t="shared" si="1"/>
        <v>2012</v>
      </c>
      <c r="C1594" s="9" t="s">
        <v>8</v>
      </c>
      <c r="D1594" s="1"/>
      <c r="E1594" s="5" t="s">
        <v>3706</v>
      </c>
      <c r="F1594" s="6" t="s">
        <v>719</v>
      </c>
      <c r="G1594" s="6" t="s">
        <v>3707</v>
      </c>
    </row>
    <row r="1595" spans="1:7">
      <c r="A1595" s="1" t="str">
        <f t="shared" si="0"/>
        <v>SK</v>
      </c>
      <c r="B1595" s="1" t="str">
        <f t="shared" si="1"/>
        <v>2012</v>
      </c>
      <c r="C1595" s="9" t="s">
        <v>137</v>
      </c>
      <c r="D1595" s="1"/>
      <c r="E1595" s="5" t="s">
        <v>3708</v>
      </c>
      <c r="F1595" s="6" t="s">
        <v>3709</v>
      </c>
      <c r="G1595" s="6" t="s">
        <v>3710</v>
      </c>
    </row>
    <row r="1596" spans="1:7">
      <c r="A1596" s="1" t="str">
        <f t="shared" si="0"/>
        <v>SK</v>
      </c>
      <c r="B1596" s="1" t="str">
        <f t="shared" si="1"/>
        <v>2012</v>
      </c>
      <c r="C1596" s="1" t="s">
        <v>14</v>
      </c>
      <c r="D1596" s="1"/>
      <c r="E1596" s="5" t="s">
        <v>3711</v>
      </c>
      <c r="F1596" s="6" t="s">
        <v>149</v>
      </c>
      <c r="G1596" s="6" t="s">
        <v>3712</v>
      </c>
    </row>
    <row r="1597" spans="1:7">
      <c r="A1597" s="1" t="str">
        <f t="shared" si="0"/>
        <v>SK</v>
      </c>
      <c r="B1597" s="1" t="str">
        <f t="shared" si="1"/>
        <v>2012</v>
      </c>
      <c r="C1597" s="9" t="s">
        <v>8</v>
      </c>
      <c r="D1597" s="1"/>
      <c r="E1597" s="16" t="s">
        <v>3713</v>
      </c>
      <c r="F1597" s="17" t="s">
        <v>1519</v>
      </c>
      <c r="G1597" s="17" t="s">
        <v>3714</v>
      </c>
    </row>
    <row r="1598" spans="1:7">
      <c r="A1598" s="1" t="str">
        <f t="shared" si="0"/>
        <v>SK</v>
      </c>
      <c r="B1598" s="1" t="str">
        <f t="shared" si="1"/>
        <v>2012</v>
      </c>
      <c r="C1598" s="9" t="s">
        <v>8</v>
      </c>
      <c r="D1598" s="1"/>
      <c r="E1598" s="5" t="s">
        <v>3715</v>
      </c>
      <c r="F1598" s="6" t="s">
        <v>439</v>
      </c>
      <c r="G1598" s="6" t="s">
        <v>3716</v>
      </c>
    </row>
    <row r="1599" spans="1:7">
      <c r="A1599" s="1" t="str">
        <f t="shared" si="0"/>
        <v>SK</v>
      </c>
      <c r="B1599" s="1" t="str">
        <f t="shared" si="1"/>
        <v>2012</v>
      </c>
      <c r="C1599" s="9" t="s">
        <v>8</v>
      </c>
      <c r="D1599" s="1"/>
      <c r="E1599" s="16" t="s">
        <v>3717</v>
      </c>
      <c r="F1599" s="17" t="s">
        <v>287</v>
      </c>
      <c r="G1599" s="17" t="s">
        <v>3718</v>
      </c>
    </row>
    <row r="1600" spans="1:7">
      <c r="A1600" s="1" t="str">
        <f t="shared" si="0"/>
        <v>SK</v>
      </c>
      <c r="B1600" s="1" t="str">
        <f t="shared" si="1"/>
        <v>2012</v>
      </c>
      <c r="C1600" s="9" t="s">
        <v>8</v>
      </c>
      <c r="D1600" s="1"/>
      <c r="E1600" s="5" t="s">
        <v>3719</v>
      </c>
      <c r="F1600" s="6" t="s">
        <v>287</v>
      </c>
      <c r="G1600" s="6" t="s">
        <v>3720</v>
      </c>
    </row>
    <row r="1601" spans="1:7">
      <c r="A1601" s="1" t="str">
        <f t="shared" si="0"/>
        <v>SK</v>
      </c>
      <c r="B1601" s="1" t="str">
        <f t="shared" si="1"/>
        <v>2012</v>
      </c>
      <c r="C1601" s="1" t="s">
        <v>8</v>
      </c>
      <c r="D1601" s="1"/>
      <c r="E1601" s="5" t="s">
        <v>3721</v>
      </c>
      <c r="F1601" s="6" t="s">
        <v>260</v>
      </c>
      <c r="G1601" s="6" t="s">
        <v>3722</v>
      </c>
    </row>
    <row r="1602" spans="1:7">
      <c r="A1602" s="1" t="str">
        <f t="shared" si="0"/>
        <v>SK</v>
      </c>
      <c r="B1602" s="1" t="str">
        <f t="shared" si="1"/>
        <v>2012</v>
      </c>
      <c r="C1602" s="1" t="s">
        <v>8</v>
      </c>
      <c r="D1602" s="1"/>
      <c r="E1602" s="5" t="s">
        <v>3723</v>
      </c>
      <c r="F1602" s="6" t="s">
        <v>3385</v>
      </c>
      <c r="G1602" s="6" t="s">
        <v>3386</v>
      </c>
    </row>
    <row r="1603" spans="1:7">
      <c r="A1603" s="1" t="str">
        <f t="shared" si="0"/>
        <v>SK</v>
      </c>
      <c r="B1603" s="1" t="str">
        <f t="shared" si="1"/>
        <v>2012</v>
      </c>
      <c r="C1603" s="1" t="s">
        <v>74</v>
      </c>
      <c r="D1603" s="1"/>
      <c r="E1603" s="5" t="s">
        <v>3724</v>
      </c>
      <c r="F1603" s="6" t="s">
        <v>3725</v>
      </c>
      <c r="G1603" s="6" t="s">
        <v>3726</v>
      </c>
    </row>
    <row r="1604" spans="1:7">
      <c r="A1604" s="1" t="str">
        <f t="shared" si="0"/>
        <v>SK</v>
      </c>
      <c r="B1604" s="1" t="str">
        <f t="shared" si="1"/>
        <v>2012</v>
      </c>
      <c r="C1604" s="1" t="s">
        <v>14</v>
      </c>
      <c r="D1604" s="1"/>
      <c r="E1604" s="5" t="s">
        <v>3727</v>
      </c>
      <c r="F1604" s="6" t="s">
        <v>3728</v>
      </c>
      <c r="G1604" s="6" t="s">
        <v>3729</v>
      </c>
    </row>
    <row r="1605" spans="1:7">
      <c r="A1605" s="1" t="str">
        <f t="shared" si="0"/>
        <v>SK</v>
      </c>
      <c r="B1605" s="1" t="str">
        <f t="shared" si="1"/>
        <v>2012</v>
      </c>
      <c r="C1605" s="1" t="s">
        <v>14</v>
      </c>
      <c r="D1605" s="1"/>
      <c r="E1605" s="16" t="s">
        <v>3730</v>
      </c>
      <c r="F1605" s="17" t="s">
        <v>118</v>
      </c>
      <c r="G1605" s="17" t="s">
        <v>3731</v>
      </c>
    </row>
    <row r="1606" spans="1:7">
      <c r="A1606" s="1" t="str">
        <f t="shared" si="0"/>
        <v>SK</v>
      </c>
      <c r="B1606" s="1" t="str">
        <f t="shared" si="1"/>
        <v>2012</v>
      </c>
      <c r="C1606" s="1" t="s">
        <v>8</v>
      </c>
      <c r="D1606" s="1"/>
      <c r="E1606" s="5" t="s">
        <v>3732</v>
      </c>
      <c r="F1606" s="6" t="s">
        <v>3289</v>
      </c>
      <c r="G1606" s="6" t="s">
        <v>3733</v>
      </c>
    </row>
    <row r="1607" spans="1:7">
      <c r="A1607" s="1" t="str">
        <f t="shared" si="0"/>
        <v>SK</v>
      </c>
      <c r="B1607" s="1" t="str">
        <f t="shared" si="1"/>
        <v>2012</v>
      </c>
      <c r="C1607" s="9" t="s">
        <v>8</v>
      </c>
      <c r="D1607" s="1"/>
      <c r="E1607" s="5" t="s">
        <v>3734</v>
      </c>
      <c r="F1607" s="6" t="s">
        <v>3283</v>
      </c>
      <c r="G1607" s="6" t="s">
        <v>3735</v>
      </c>
    </row>
    <row r="1608" spans="1:7">
      <c r="A1608" s="1" t="str">
        <f t="shared" si="0"/>
        <v>SK</v>
      </c>
      <c r="B1608" s="1" t="str">
        <f t="shared" si="1"/>
        <v>2012</v>
      </c>
      <c r="C1608" s="1" t="s">
        <v>8</v>
      </c>
      <c r="D1608" s="1"/>
      <c r="E1608" s="5" t="s">
        <v>3736</v>
      </c>
      <c r="F1608" s="6" t="s">
        <v>3737</v>
      </c>
      <c r="G1608" s="6" t="s">
        <v>3738</v>
      </c>
    </row>
    <row r="1609" spans="1:7">
      <c r="A1609" s="1" t="str">
        <f t="shared" si="0"/>
        <v>SK</v>
      </c>
      <c r="B1609" s="1" t="str">
        <f t="shared" si="1"/>
        <v>2012</v>
      </c>
      <c r="C1609" s="1" t="s">
        <v>8</v>
      </c>
      <c r="D1609" s="1"/>
      <c r="E1609" s="16" t="s">
        <v>3739</v>
      </c>
      <c r="F1609" s="17" t="s">
        <v>3737</v>
      </c>
      <c r="G1609" s="17" t="s">
        <v>3738</v>
      </c>
    </row>
    <row r="1610" spans="1:7">
      <c r="A1610" s="1" t="str">
        <f t="shared" si="0"/>
        <v>SK</v>
      </c>
      <c r="B1610" s="1" t="str">
        <f t="shared" si="1"/>
        <v>2012</v>
      </c>
      <c r="C1610" s="9" t="s">
        <v>8</v>
      </c>
      <c r="D1610" s="1"/>
      <c r="E1610" s="16" t="s">
        <v>3740</v>
      </c>
      <c r="F1610" s="17" t="s">
        <v>262</v>
      </c>
      <c r="G1610" s="17" t="s">
        <v>3741</v>
      </c>
    </row>
    <row r="1611" spans="1:7">
      <c r="A1611" s="1" t="str">
        <f t="shared" si="0"/>
        <v>SK</v>
      </c>
      <c r="B1611" s="1" t="str">
        <f t="shared" si="1"/>
        <v>2012</v>
      </c>
      <c r="C1611" s="1" t="s">
        <v>14</v>
      </c>
      <c r="D1611" s="1"/>
      <c r="E1611" s="5" t="s">
        <v>3742</v>
      </c>
      <c r="F1611" s="6" t="s">
        <v>118</v>
      </c>
      <c r="G1611" s="6" t="s">
        <v>3743</v>
      </c>
    </row>
    <row r="1612" spans="1:7">
      <c r="A1612" s="1" t="str">
        <f t="shared" si="0"/>
        <v>SK</v>
      </c>
      <c r="B1612" s="1" t="str">
        <f t="shared" si="1"/>
        <v>2012</v>
      </c>
      <c r="C1612" s="1" t="s">
        <v>14</v>
      </c>
      <c r="D1612" s="1"/>
      <c r="E1612" s="16" t="s">
        <v>3744</v>
      </c>
      <c r="F1612" s="17" t="s">
        <v>3702</v>
      </c>
      <c r="G1612" s="17" t="s">
        <v>3745</v>
      </c>
    </row>
    <row r="1613" spans="1:7">
      <c r="A1613" s="1" t="str">
        <f t="shared" si="0"/>
        <v>SK</v>
      </c>
      <c r="B1613" s="1" t="str">
        <f t="shared" si="1"/>
        <v>2012</v>
      </c>
      <c r="C1613" s="9" t="s">
        <v>8</v>
      </c>
      <c r="D1613" s="1"/>
      <c r="E1613" s="5" t="s">
        <v>3746</v>
      </c>
      <c r="F1613" s="6" t="s">
        <v>3382</v>
      </c>
      <c r="G1613" s="6" t="s">
        <v>3747</v>
      </c>
    </row>
    <row r="1614" spans="1:7">
      <c r="A1614" s="1" t="str">
        <f t="shared" si="0"/>
        <v>SK</v>
      </c>
      <c r="B1614" s="1" t="str">
        <f t="shared" si="1"/>
        <v>2012</v>
      </c>
      <c r="C1614" s="9" t="s">
        <v>8</v>
      </c>
      <c r="D1614" s="1"/>
      <c r="E1614" s="16" t="s">
        <v>3748</v>
      </c>
      <c r="F1614" s="17" t="s">
        <v>498</v>
      </c>
      <c r="G1614" s="17" t="s">
        <v>3749</v>
      </c>
    </row>
    <row r="1615" spans="1:7">
      <c r="A1615" s="1" t="str">
        <f t="shared" si="0"/>
        <v>SK</v>
      </c>
      <c r="B1615" s="1" t="str">
        <f t="shared" si="1"/>
        <v>2012</v>
      </c>
      <c r="C1615" s="9" t="s">
        <v>8</v>
      </c>
      <c r="D1615" s="1"/>
      <c r="E1615" s="16" t="s">
        <v>3750</v>
      </c>
      <c r="F1615" s="17" t="s">
        <v>3751</v>
      </c>
      <c r="G1615" s="17" t="s">
        <v>3752</v>
      </c>
    </row>
    <row r="1616" spans="1:7">
      <c r="A1616" s="1" t="str">
        <f t="shared" si="0"/>
        <v>SK</v>
      </c>
      <c r="B1616" s="1" t="str">
        <f t="shared" si="1"/>
        <v>2012</v>
      </c>
      <c r="C1616" s="9" t="s">
        <v>8</v>
      </c>
      <c r="D1616" s="1"/>
      <c r="E1616" s="5" t="s">
        <v>3753</v>
      </c>
      <c r="F1616" s="6" t="s">
        <v>3754</v>
      </c>
      <c r="G1616" s="6" t="s">
        <v>3755</v>
      </c>
    </row>
    <row r="1617" spans="1:7">
      <c r="A1617" s="1" t="str">
        <f t="shared" si="0"/>
        <v>SK</v>
      </c>
      <c r="B1617" s="1" t="str">
        <f t="shared" si="1"/>
        <v>2012</v>
      </c>
      <c r="C1617" s="9" t="s">
        <v>8</v>
      </c>
      <c r="D1617" s="1"/>
      <c r="E1617" s="5" t="s">
        <v>3756</v>
      </c>
      <c r="F1617" s="6" t="s">
        <v>3754</v>
      </c>
      <c r="G1617" s="6" t="s">
        <v>3757</v>
      </c>
    </row>
    <row r="1618" spans="1:7">
      <c r="A1618" s="1" t="str">
        <f t="shared" si="0"/>
        <v>SK</v>
      </c>
      <c r="B1618" s="1" t="str">
        <f t="shared" si="1"/>
        <v>2012</v>
      </c>
      <c r="C1618" s="9" t="s">
        <v>8</v>
      </c>
      <c r="D1618" s="1"/>
      <c r="E1618" s="16" t="s">
        <v>3758</v>
      </c>
      <c r="F1618" s="17" t="s">
        <v>3759</v>
      </c>
      <c r="G1618" s="17" t="s">
        <v>3760</v>
      </c>
    </row>
    <row r="1619" spans="1:7">
      <c r="A1619" s="1" t="str">
        <f t="shared" si="0"/>
        <v>SK</v>
      </c>
      <c r="B1619" s="1" t="str">
        <f t="shared" si="1"/>
        <v>2012</v>
      </c>
      <c r="C1619" s="1" t="s">
        <v>8</v>
      </c>
      <c r="D1619" s="1"/>
      <c r="E1619" s="5" t="s">
        <v>3761</v>
      </c>
      <c r="F1619" s="6" t="s">
        <v>3762</v>
      </c>
      <c r="G1619" s="6" t="s">
        <v>3386</v>
      </c>
    </row>
    <row r="1620" spans="1:7">
      <c r="A1620" s="1" t="str">
        <f t="shared" si="0"/>
        <v>SK</v>
      </c>
      <c r="B1620" s="1" t="str">
        <f t="shared" si="1"/>
        <v>2012</v>
      </c>
      <c r="C1620" s="1" t="s">
        <v>8</v>
      </c>
      <c r="D1620" s="1"/>
      <c r="E1620" s="16" t="s">
        <v>3763</v>
      </c>
      <c r="F1620" s="17" t="s">
        <v>3762</v>
      </c>
      <c r="G1620" s="17" t="s">
        <v>3386</v>
      </c>
    </row>
    <row r="1621" spans="1:7">
      <c r="A1621" s="1" t="str">
        <f t="shared" si="0"/>
        <v>SK</v>
      </c>
      <c r="B1621" s="1" t="str">
        <f t="shared" si="1"/>
        <v>2012</v>
      </c>
      <c r="C1621" s="1" t="s">
        <v>8</v>
      </c>
      <c r="D1621" s="1"/>
      <c r="E1621" s="16" t="s">
        <v>3764</v>
      </c>
      <c r="F1621" s="17" t="s">
        <v>3765</v>
      </c>
      <c r="G1621" s="17" t="s">
        <v>3648</v>
      </c>
    </row>
    <row r="1622" spans="1:7">
      <c r="A1622" s="1" t="str">
        <f t="shared" si="0"/>
        <v>SK</v>
      </c>
      <c r="B1622" s="1" t="str">
        <f t="shared" si="1"/>
        <v>2012</v>
      </c>
      <c r="C1622" s="9" t="s">
        <v>8</v>
      </c>
      <c r="D1622" s="1"/>
      <c r="E1622" s="16" t="s">
        <v>3766</v>
      </c>
      <c r="F1622" s="17" t="s">
        <v>3767</v>
      </c>
      <c r="G1622" s="17" t="s">
        <v>3768</v>
      </c>
    </row>
    <row r="1623" spans="1:7">
      <c r="A1623" s="1" t="str">
        <f t="shared" si="0"/>
        <v>SK</v>
      </c>
      <c r="B1623" s="1" t="str">
        <f t="shared" si="1"/>
        <v>2012</v>
      </c>
      <c r="C1623" s="9" t="s">
        <v>8</v>
      </c>
      <c r="D1623" s="1"/>
      <c r="E1623" s="16" t="s">
        <v>3769</v>
      </c>
      <c r="F1623" s="17" t="s">
        <v>3770</v>
      </c>
      <c r="G1623" s="17" t="s">
        <v>3771</v>
      </c>
    </row>
    <row r="1624" spans="1:7">
      <c r="A1624" s="1" t="str">
        <f t="shared" si="0"/>
        <v>SK</v>
      </c>
      <c r="B1624" s="1" t="str">
        <f t="shared" si="1"/>
        <v>2012</v>
      </c>
      <c r="C1624" s="1" t="s">
        <v>137</v>
      </c>
      <c r="D1624" s="1"/>
      <c r="E1624" s="5" t="s">
        <v>3772</v>
      </c>
      <c r="F1624" s="6" t="s">
        <v>3773</v>
      </c>
      <c r="G1624" s="6" t="s">
        <v>3774</v>
      </c>
    </row>
    <row r="1625" spans="1:7">
      <c r="A1625" s="1" t="str">
        <f t="shared" si="0"/>
        <v>SK</v>
      </c>
      <c r="B1625" s="1" t="str">
        <f t="shared" si="1"/>
        <v>2012</v>
      </c>
      <c r="C1625" s="1" t="s">
        <v>14</v>
      </c>
      <c r="D1625" s="1"/>
      <c r="E1625" s="5" t="s">
        <v>3775</v>
      </c>
      <c r="F1625" s="6" t="s">
        <v>3776</v>
      </c>
      <c r="G1625" s="6" t="s">
        <v>3777</v>
      </c>
    </row>
    <row r="1626" spans="1:7">
      <c r="A1626" s="1" t="str">
        <f t="shared" si="0"/>
        <v>K</v>
      </c>
      <c r="B1626" s="1" t="str">
        <f t="shared" si="1"/>
        <v>2011</v>
      </c>
      <c r="C1626" s="1" t="s">
        <v>14</v>
      </c>
      <c r="D1626" s="1"/>
      <c r="E1626" s="16" t="s">
        <v>3778</v>
      </c>
      <c r="F1626" s="17" t="s">
        <v>149</v>
      </c>
      <c r="G1626" s="17" t="s">
        <v>3779</v>
      </c>
    </row>
    <row r="1627" spans="1:7">
      <c r="A1627" s="1" t="str">
        <f t="shared" si="0"/>
        <v>K</v>
      </c>
      <c r="B1627" s="1" t="str">
        <f t="shared" si="1"/>
        <v>2011</v>
      </c>
      <c r="C1627" s="1" t="s">
        <v>137</v>
      </c>
      <c r="D1627" s="1"/>
      <c r="E1627" s="5" t="s">
        <v>3780</v>
      </c>
      <c r="F1627" s="6" t="s">
        <v>456</v>
      </c>
      <c r="G1627" s="6" t="s">
        <v>3781</v>
      </c>
    </row>
    <row r="1628" spans="1:7">
      <c r="A1628" s="1" t="str">
        <f t="shared" si="0"/>
        <v>K</v>
      </c>
      <c r="B1628" s="1" t="str">
        <f t="shared" si="1"/>
        <v>2011</v>
      </c>
      <c r="C1628" s="1" t="s">
        <v>137</v>
      </c>
      <c r="D1628" s="1"/>
      <c r="E1628" s="16" t="s">
        <v>3782</v>
      </c>
      <c r="F1628" s="17" t="s">
        <v>456</v>
      </c>
      <c r="G1628" s="17" t="s">
        <v>3783</v>
      </c>
    </row>
    <row r="1629" spans="1:7">
      <c r="A1629" s="1" t="str">
        <f t="shared" si="0"/>
        <v>K</v>
      </c>
      <c r="B1629" s="1" t="str">
        <f t="shared" si="1"/>
        <v>2011</v>
      </c>
      <c r="C1629" s="1" t="s">
        <v>14</v>
      </c>
      <c r="D1629" s="1"/>
      <c r="E1629" s="5" t="s">
        <v>3784</v>
      </c>
      <c r="F1629" s="6" t="s">
        <v>2175</v>
      </c>
      <c r="G1629" s="6" t="s">
        <v>3406</v>
      </c>
    </row>
    <row r="1630" spans="1:7">
      <c r="A1630" s="1" t="str">
        <f t="shared" si="0"/>
        <v>K</v>
      </c>
      <c r="B1630" s="1" t="str">
        <f t="shared" si="1"/>
        <v>2011</v>
      </c>
      <c r="C1630" s="1" t="s">
        <v>14</v>
      </c>
      <c r="D1630" s="1"/>
      <c r="E1630" s="16" t="s">
        <v>3785</v>
      </c>
      <c r="F1630" s="17" t="s">
        <v>274</v>
      </c>
      <c r="G1630" s="17" t="s">
        <v>3786</v>
      </c>
    </row>
    <row r="1631" spans="1:7">
      <c r="A1631" s="1" t="str">
        <f t="shared" si="0"/>
        <v>K</v>
      </c>
      <c r="B1631" s="1" t="str">
        <f t="shared" si="1"/>
        <v>2011</v>
      </c>
      <c r="C1631" s="1" t="s">
        <v>14</v>
      </c>
      <c r="D1631" s="1"/>
      <c r="E1631" s="5" t="s">
        <v>3787</v>
      </c>
      <c r="F1631" s="6" t="s">
        <v>3788</v>
      </c>
      <c r="G1631" s="6" t="s">
        <v>3789</v>
      </c>
    </row>
    <row r="1632" spans="1:7">
      <c r="A1632" s="1" t="str">
        <f t="shared" si="0"/>
        <v>K</v>
      </c>
      <c r="B1632" s="1" t="str">
        <f t="shared" si="1"/>
        <v>2011</v>
      </c>
      <c r="C1632" s="1" t="s">
        <v>137</v>
      </c>
      <c r="D1632" s="1"/>
      <c r="E1632" s="5" t="s">
        <v>3790</v>
      </c>
      <c r="F1632" s="6" t="s">
        <v>456</v>
      </c>
      <c r="G1632" s="6" t="s">
        <v>3791</v>
      </c>
    </row>
    <row r="1633" spans="1:7">
      <c r="A1633" s="1" t="str">
        <f t="shared" si="0"/>
        <v>K</v>
      </c>
      <c r="B1633" s="1" t="str">
        <f t="shared" si="1"/>
        <v>2011</v>
      </c>
      <c r="C1633" s="1" t="s">
        <v>14</v>
      </c>
      <c r="D1633" s="1"/>
      <c r="E1633" s="16" t="s">
        <v>3792</v>
      </c>
      <c r="F1633" s="17" t="s">
        <v>149</v>
      </c>
      <c r="G1633" s="17" t="s">
        <v>3793</v>
      </c>
    </row>
    <row r="1634" spans="1:7">
      <c r="A1634" s="1" t="str">
        <f t="shared" si="0"/>
        <v>K</v>
      </c>
      <c r="B1634" s="1" t="str">
        <f t="shared" si="1"/>
        <v>2011</v>
      </c>
      <c r="C1634" s="1" t="s">
        <v>14</v>
      </c>
      <c r="D1634" s="1"/>
      <c r="E1634" s="5" t="s">
        <v>3794</v>
      </c>
      <c r="F1634" s="6" t="s">
        <v>2175</v>
      </c>
      <c r="G1634" s="6" t="s">
        <v>3406</v>
      </c>
    </row>
    <row r="1635" spans="1:7">
      <c r="A1635" s="1" t="str">
        <f t="shared" si="0"/>
        <v>K</v>
      </c>
      <c r="B1635" s="1" t="str">
        <f t="shared" si="1"/>
        <v>2011</v>
      </c>
      <c r="C1635" s="1" t="s">
        <v>14</v>
      </c>
      <c r="D1635" s="1"/>
      <c r="E1635" s="16" t="s">
        <v>3795</v>
      </c>
      <c r="F1635" s="17" t="s">
        <v>149</v>
      </c>
      <c r="G1635" s="17" t="s">
        <v>3796</v>
      </c>
    </row>
    <row r="1636" spans="1:7">
      <c r="A1636" s="1" t="str">
        <f t="shared" si="0"/>
        <v>K</v>
      </c>
      <c r="B1636" s="1" t="str">
        <f t="shared" si="1"/>
        <v>2011</v>
      </c>
      <c r="C1636" s="1" t="s">
        <v>14</v>
      </c>
      <c r="D1636" s="1"/>
      <c r="E1636" s="16" t="s">
        <v>3797</v>
      </c>
      <c r="F1636" s="17" t="s">
        <v>3798</v>
      </c>
      <c r="G1636" s="17" t="s">
        <v>3799</v>
      </c>
    </row>
    <row r="1637" spans="1:7">
      <c r="A1637" s="1" t="str">
        <f t="shared" si="0"/>
        <v>K</v>
      </c>
      <c r="B1637" s="1" t="str">
        <f t="shared" si="1"/>
        <v>2011</v>
      </c>
      <c r="C1637" s="1" t="s">
        <v>137</v>
      </c>
      <c r="D1637" s="1"/>
      <c r="E1637" s="5" t="s">
        <v>3800</v>
      </c>
      <c r="F1637" s="6" t="s">
        <v>456</v>
      </c>
      <c r="G1637" s="6" t="s">
        <v>3801</v>
      </c>
    </row>
    <row r="1638" spans="1:7">
      <c r="A1638" s="1" t="str">
        <f t="shared" si="0"/>
        <v>K</v>
      </c>
      <c r="B1638" s="1" t="str">
        <f t="shared" si="1"/>
        <v>2011</v>
      </c>
      <c r="C1638" s="1" t="s">
        <v>14</v>
      </c>
      <c r="D1638" s="1"/>
      <c r="E1638" s="16" t="s">
        <v>3802</v>
      </c>
      <c r="F1638" s="17" t="s">
        <v>149</v>
      </c>
      <c r="G1638" s="17" t="s">
        <v>3803</v>
      </c>
    </row>
    <row r="1639" spans="1:7">
      <c r="A1639" s="1" t="str">
        <f t="shared" si="0"/>
        <v>K</v>
      </c>
      <c r="B1639" s="1" t="str">
        <f t="shared" si="1"/>
        <v>2011</v>
      </c>
      <c r="C1639" s="9" t="s">
        <v>14</v>
      </c>
      <c r="D1639" s="1"/>
      <c r="E1639" s="5" t="s">
        <v>3804</v>
      </c>
      <c r="F1639" s="6" t="s">
        <v>1403</v>
      </c>
      <c r="G1639" s="6" t="s">
        <v>3805</v>
      </c>
    </row>
    <row r="1640" spans="1:7">
      <c r="A1640" s="1" t="str">
        <f t="shared" si="0"/>
        <v>K</v>
      </c>
      <c r="B1640" s="1" t="str">
        <f t="shared" si="1"/>
        <v>2011</v>
      </c>
      <c r="C1640" s="1" t="s">
        <v>14</v>
      </c>
      <c r="D1640" s="1"/>
      <c r="E1640" s="16" t="s">
        <v>3806</v>
      </c>
      <c r="F1640" s="17" t="s">
        <v>2175</v>
      </c>
      <c r="G1640" s="17" t="s">
        <v>3406</v>
      </c>
    </row>
    <row r="1641" spans="1:7">
      <c r="A1641" s="1" t="str">
        <f t="shared" si="0"/>
        <v>K</v>
      </c>
      <c r="B1641" s="1" t="str">
        <f t="shared" si="1"/>
        <v>2011</v>
      </c>
      <c r="C1641" s="1" t="s">
        <v>14</v>
      </c>
      <c r="D1641" s="1"/>
      <c r="E1641" s="5" t="s">
        <v>3807</v>
      </c>
      <c r="F1641" s="6" t="s">
        <v>149</v>
      </c>
      <c r="G1641" s="6" t="s">
        <v>3808</v>
      </c>
    </row>
    <row r="1642" spans="1:7">
      <c r="A1642" s="1" t="str">
        <f t="shared" si="0"/>
        <v>K</v>
      </c>
      <c r="B1642" s="1" t="str">
        <f t="shared" si="1"/>
        <v>2011</v>
      </c>
      <c r="C1642" s="1" t="s">
        <v>14</v>
      </c>
      <c r="D1642" s="1"/>
      <c r="E1642" s="16" t="s">
        <v>3809</v>
      </c>
      <c r="F1642" s="17" t="s">
        <v>149</v>
      </c>
      <c r="G1642" s="17" t="s">
        <v>3810</v>
      </c>
    </row>
    <row r="1643" spans="1:7">
      <c r="A1643" s="1" t="str">
        <f t="shared" si="0"/>
        <v>K</v>
      </c>
      <c r="B1643" s="1" t="str">
        <f t="shared" si="1"/>
        <v>2011</v>
      </c>
      <c r="C1643" s="1" t="s">
        <v>137</v>
      </c>
      <c r="D1643" s="1"/>
      <c r="E1643" s="5" t="s">
        <v>3811</v>
      </c>
      <c r="F1643" s="6" t="s">
        <v>456</v>
      </c>
      <c r="G1643" s="6" t="s">
        <v>3812</v>
      </c>
    </row>
    <row r="1644" spans="1:7">
      <c r="A1644" s="1" t="str">
        <f t="shared" si="0"/>
        <v>K</v>
      </c>
      <c r="B1644" s="1" t="str">
        <f t="shared" si="1"/>
        <v>2011</v>
      </c>
      <c r="C1644" s="1" t="s">
        <v>14</v>
      </c>
      <c r="D1644" s="1"/>
      <c r="E1644" s="16" t="s">
        <v>3813</v>
      </c>
      <c r="F1644" s="17" t="s">
        <v>149</v>
      </c>
      <c r="G1644" s="17" t="s">
        <v>3814</v>
      </c>
    </row>
    <row r="1645" spans="1:7">
      <c r="A1645" s="1" t="str">
        <f t="shared" si="0"/>
        <v>K</v>
      </c>
      <c r="B1645" s="1" t="str">
        <f t="shared" si="1"/>
        <v>2011</v>
      </c>
      <c r="C1645" s="9" t="s">
        <v>14</v>
      </c>
      <c r="D1645" s="1"/>
      <c r="E1645" s="5" t="s">
        <v>3815</v>
      </c>
      <c r="F1645" s="6" t="s">
        <v>2083</v>
      </c>
      <c r="G1645" s="6" t="s">
        <v>3816</v>
      </c>
    </row>
    <row r="1646" spans="1:7">
      <c r="A1646" s="1" t="str">
        <f t="shared" si="0"/>
        <v>K</v>
      </c>
      <c r="B1646" s="1" t="str">
        <f t="shared" si="1"/>
        <v>2011</v>
      </c>
      <c r="C1646" s="1" t="s">
        <v>14</v>
      </c>
      <c r="D1646" s="1"/>
      <c r="E1646" s="16" t="s">
        <v>3817</v>
      </c>
      <c r="F1646" s="17" t="s">
        <v>3798</v>
      </c>
      <c r="G1646" s="17" t="s">
        <v>3818</v>
      </c>
    </row>
    <row r="1647" spans="1:7">
      <c r="A1647" s="1" t="str">
        <f t="shared" si="0"/>
        <v>K</v>
      </c>
      <c r="B1647" s="1" t="str">
        <f t="shared" si="1"/>
        <v>2011</v>
      </c>
      <c r="C1647" s="1" t="s">
        <v>137</v>
      </c>
      <c r="D1647" s="1"/>
      <c r="E1647" s="5" t="s">
        <v>3819</v>
      </c>
      <c r="F1647" s="6" t="s">
        <v>139</v>
      </c>
      <c r="G1647" s="6" t="s">
        <v>3820</v>
      </c>
    </row>
    <row r="1648" spans="1:7">
      <c r="A1648" s="1" t="str">
        <f t="shared" si="0"/>
        <v>K</v>
      </c>
      <c r="B1648" s="1" t="str">
        <f t="shared" si="1"/>
        <v>2011</v>
      </c>
      <c r="C1648" s="1" t="s">
        <v>137</v>
      </c>
      <c r="D1648" s="1"/>
      <c r="E1648" s="5" t="s">
        <v>3821</v>
      </c>
      <c r="F1648" s="6" t="s">
        <v>139</v>
      </c>
      <c r="G1648" s="6" t="s">
        <v>3820</v>
      </c>
    </row>
    <row r="1649" spans="1:7">
      <c r="A1649" s="1" t="str">
        <f t="shared" si="0"/>
        <v>K</v>
      </c>
      <c r="B1649" s="1" t="str">
        <f t="shared" si="1"/>
        <v>2011</v>
      </c>
      <c r="C1649" s="1" t="s">
        <v>14</v>
      </c>
      <c r="D1649" s="1"/>
      <c r="E1649" s="16" t="s">
        <v>3822</v>
      </c>
      <c r="F1649" s="17" t="s">
        <v>3450</v>
      </c>
      <c r="G1649" s="17" t="s">
        <v>3823</v>
      </c>
    </row>
    <row r="1650" spans="1:7">
      <c r="A1650" s="1" t="str">
        <f t="shared" si="0"/>
        <v>K</v>
      </c>
      <c r="B1650" s="1" t="str">
        <f t="shared" si="1"/>
        <v>2011</v>
      </c>
      <c r="C1650" s="1" t="s">
        <v>14</v>
      </c>
      <c r="D1650" s="1"/>
      <c r="E1650" s="16" t="s">
        <v>3824</v>
      </c>
      <c r="F1650" s="17" t="s">
        <v>1574</v>
      </c>
      <c r="G1650" s="17" t="s">
        <v>3825</v>
      </c>
    </row>
    <row r="1651" spans="1:7">
      <c r="A1651" s="1" t="str">
        <f t="shared" si="0"/>
        <v>K</v>
      </c>
      <c r="B1651" s="1" t="str">
        <f t="shared" si="1"/>
        <v>2011</v>
      </c>
      <c r="C1651" s="1" t="s">
        <v>14</v>
      </c>
      <c r="D1651" s="1"/>
      <c r="E1651" s="16" t="s">
        <v>3826</v>
      </c>
      <c r="F1651" s="17" t="s">
        <v>149</v>
      </c>
      <c r="G1651" s="17" t="s">
        <v>3827</v>
      </c>
    </row>
    <row r="1652" spans="1:7">
      <c r="A1652" s="1" t="str">
        <f t="shared" si="0"/>
        <v>K</v>
      </c>
      <c r="B1652" s="1" t="str">
        <f t="shared" si="1"/>
        <v>2011</v>
      </c>
      <c r="C1652" s="1" t="s">
        <v>137</v>
      </c>
      <c r="D1652" s="1"/>
      <c r="E1652" s="5" t="s">
        <v>3828</v>
      </c>
      <c r="F1652" s="6" t="s">
        <v>139</v>
      </c>
      <c r="G1652" s="6" t="s">
        <v>3820</v>
      </c>
    </row>
    <row r="1653" spans="1:7">
      <c r="A1653" s="1" t="str">
        <f t="shared" si="0"/>
        <v>K</v>
      </c>
      <c r="B1653" s="1" t="str">
        <f t="shared" si="1"/>
        <v>2011</v>
      </c>
      <c r="C1653" s="1" t="s">
        <v>137</v>
      </c>
      <c r="D1653" s="1"/>
      <c r="E1653" s="16" t="s">
        <v>3829</v>
      </c>
      <c r="F1653" s="17" t="s">
        <v>139</v>
      </c>
      <c r="G1653" s="17" t="s">
        <v>3820</v>
      </c>
    </row>
    <row r="1654" spans="1:7">
      <c r="A1654" s="1" t="str">
        <f t="shared" si="0"/>
        <v>K</v>
      </c>
      <c r="B1654" s="1" t="str">
        <f t="shared" si="1"/>
        <v>2011</v>
      </c>
      <c r="C1654" s="1" t="s">
        <v>137</v>
      </c>
      <c r="D1654" s="1"/>
      <c r="E1654" s="16" t="s">
        <v>3830</v>
      </c>
      <c r="F1654" s="17" t="s">
        <v>456</v>
      </c>
      <c r="G1654" s="17" t="s">
        <v>3831</v>
      </c>
    </row>
    <row r="1655" spans="1:7">
      <c r="A1655" s="1" t="str">
        <f t="shared" si="0"/>
        <v>K</v>
      </c>
      <c r="B1655" s="1" t="str">
        <f t="shared" si="1"/>
        <v>2011</v>
      </c>
      <c r="C1655" s="1" t="s">
        <v>137</v>
      </c>
      <c r="D1655" s="1"/>
      <c r="E1655" s="5" t="s">
        <v>3832</v>
      </c>
      <c r="F1655" s="6" t="s">
        <v>139</v>
      </c>
      <c r="G1655" s="6" t="s">
        <v>3833</v>
      </c>
    </row>
    <row r="1656" spans="1:7">
      <c r="A1656" s="1" t="str">
        <f t="shared" si="0"/>
        <v>K</v>
      </c>
      <c r="B1656" s="1" t="str">
        <f t="shared" si="1"/>
        <v>2011</v>
      </c>
      <c r="C1656" s="1" t="s">
        <v>14</v>
      </c>
      <c r="D1656" s="1"/>
      <c r="E1656" s="5" t="s">
        <v>3834</v>
      </c>
      <c r="F1656" s="6" t="s">
        <v>3835</v>
      </c>
      <c r="G1656" s="6" t="s">
        <v>3836</v>
      </c>
    </row>
    <row r="1657" spans="1:7">
      <c r="A1657" s="1" t="str">
        <f t="shared" si="0"/>
        <v>K</v>
      </c>
      <c r="B1657" s="1" t="str">
        <f t="shared" si="1"/>
        <v>2011</v>
      </c>
      <c r="C1657" s="1" t="s">
        <v>137</v>
      </c>
      <c r="D1657" s="1"/>
      <c r="E1657" s="5" t="s">
        <v>3837</v>
      </c>
      <c r="F1657" s="6" t="s">
        <v>456</v>
      </c>
      <c r="G1657" s="6" t="s">
        <v>3838</v>
      </c>
    </row>
    <row r="1658" spans="1:7">
      <c r="A1658" s="1" t="str">
        <f t="shared" si="0"/>
        <v>K</v>
      </c>
      <c r="B1658" s="1" t="str">
        <f t="shared" si="1"/>
        <v>2011</v>
      </c>
      <c r="C1658" s="1" t="s">
        <v>14</v>
      </c>
      <c r="D1658" s="1"/>
      <c r="E1658" s="16" t="s">
        <v>3839</v>
      </c>
      <c r="F1658" s="17" t="s">
        <v>149</v>
      </c>
      <c r="G1658" s="17" t="s">
        <v>3840</v>
      </c>
    </row>
    <row r="1659" spans="1:7">
      <c r="A1659" s="1" t="str">
        <f t="shared" si="0"/>
        <v>K</v>
      </c>
      <c r="B1659" s="1" t="str">
        <f t="shared" si="1"/>
        <v>2011</v>
      </c>
      <c r="C1659" s="1" t="s">
        <v>137</v>
      </c>
      <c r="D1659" s="1"/>
      <c r="E1659" s="5" t="s">
        <v>3841</v>
      </c>
      <c r="F1659" s="6" t="s">
        <v>456</v>
      </c>
      <c r="G1659" s="6" t="s">
        <v>3842</v>
      </c>
    </row>
    <row r="1660" spans="1:7">
      <c r="A1660" s="1" t="str">
        <f t="shared" si="0"/>
        <v>K</v>
      </c>
      <c r="B1660" s="1" t="str">
        <f t="shared" si="1"/>
        <v>2011</v>
      </c>
      <c r="C1660" s="1" t="s">
        <v>137</v>
      </c>
      <c r="D1660" s="1"/>
      <c r="E1660" s="5" t="s">
        <v>3843</v>
      </c>
      <c r="F1660" s="6" t="s">
        <v>456</v>
      </c>
      <c r="G1660" s="6" t="s">
        <v>3844</v>
      </c>
    </row>
    <row r="1661" spans="1:7">
      <c r="A1661" s="1" t="str">
        <f t="shared" si="0"/>
        <v>K</v>
      </c>
      <c r="B1661" s="1" t="str">
        <f t="shared" si="1"/>
        <v>2011</v>
      </c>
      <c r="C1661" s="1" t="s">
        <v>137</v>
      </c>
      <c r="D1661" s="1"/>
      <c r="E1661" s="5" t="s">
        <v>3845</v>
      </c>
      <c r="F1661" s="6" t="s">
        <v>456</v>
      </c>
      <c r="G1661" s="6" t="s">
        <v>3846</v>
      </c>
    </row>
    <row r="1662" spans="1:7">
      <c r="A1662" s="1" t="str">
        <f t="shared" si="0"/>
        <v>K</v>
      </c>
      <c r="B1662" s="1" t="str">
        <f t="shared" si="1"/>
        <v>2011</v>
      </c>
      <c r="C1662" s="1" t="s">
        <v>14</v>
      </c>
      <c r="D1662" s="1"/>
      <c r="E1662" s="16" t="s">
        <v>3847</v>
      </c>
      <c r="F1662" s="17" t="s">
        <v>730</v>
      </c>
      <c r="G1662" s="17" t="s">
        <v>3848</v>
      </c>
    </row>
    <row r="1663" spans="1:7">
      <c r="A1663" s="1" t="str">
        <f t="shared" si="0"/>
        <v>Kp</v>
      </c>
      <c r="B1663" s="1" t="str">
        <f t="shared" si="1"/>
        <v>2011</v>
      </c>
      <c r="C1663" s="9" t="s">
        <v>14</v>
      </c>
      <c r="D1663" s="1"/>
      <c r="E1663" s="16" t="s">
        <v>3849</v>
      </c>
      <c r="F1663" s="17" t="s">
        <v>1791</v>
      </c>
      <c r="G1663" s="17" t="s">
        <v>3850</v>
      </c>
    </row>
    <row r="1664" spans="1:7">
      <c r="A1664" s="1" t="str">
        <f t="shared" si="0"/>
        <v>P</v>
      </c>
      <c r="B1664" s="1" t="str">
        <f t="shared" si="1"/>
        <v>2011</v>
      </c>
      <c r="C1664" s="1" t="s">
        <v>14</v>
      </c>
      <c r="D1664" s="1"/>
      <c r="E1664" s="16" t="s">
        <v>3851</v>
      </c>
      <c r="F1664" s="17" t="s">
        <v>2597</v>
      </c>
      <c r="G1664" s="17" t="s">
        <v>3852</v>
      </c>
    </row>
    <row r="1665" spans="1:7">
      <c r="A1665" s="1" t="str">
        <f t="shared" si="0"/>
        <v>P</v>
      </c>
      <c r="B1665" s="1" t="str">
        <f t="shared" si="1"/>
        <v>2011</v>
      </c>
      <c r="C1665" s="1" t="s">
        <v>14</v>
      </c>
      <c r="D1665" s="1"/>
      <c r="E1665" s="5" t="s">
        <v>3853</v>
      </c>
      <c r="F1665" s="6" t="s">
        <v>3854</v>
      </c>
      <c r="G1665" s="6" t="s">
        <v>3855</v>
      </c>
    </row>
    <row r="1666" spans="1:7">
      <c r="A1666" s="1" t="str">
        <f t="shared" si="0"/>
        <v>P</v>
      </c>
      <c r="B1666" s="1" t="str">
        <f t="shared" si="1"/>
        <v>2011</v>
      </c>
      <c r="C1666" s="1" t="s">
        <v>14</v>
      </c>
      <c r="D1666" s="1"/>
      <c r="E1666" s="5" t="s">
        <v>3856</v>
      </c>
      <c r="F1666" s="6" t="s">
        <v>3854</v>
      </c>
      <c r="G1666" s="6" t="s">
        <v>3855</v>
      </c>
    </row>
    <row r="1667" spans="1:7">
      <c r="A1667" s="1" t="str">
        <f t="shared" si="0"/>
        <v>P</v>
      </c>
      <c r="B1667" s="1" t="str">
        <f t="shared" si="1"/>
        <v>2011</v>
      </c>
      <c r="C1667" s="1" t="s">
        <v>14</v>
      </c>
      <c r="D1667" s="1"/>
      <c r="E1667" s="16" t="s">
        <v>3857</v>
      </c>
      <c r="F1667" s="17" t="s">
        <v>3503</v>
      </c>
      <c r="G1667" s="17" t="s">
        <v>3858</v>
      </c>
    </row>
    <row r="1668" spans="1:7">
      <c r="A1668" s="1" t="str">
        <f t="shared" si="0"/>
        <v>P</v>
      </c>
      <c r="B1668" s="1" t="str">
        <f t="shared" si="1"/>
        <v>2011</v>
      </c>
      <c r="C1668" s="1" t="s">
        <v>14</v>
      </c>
      <c r="D1668" s="1"/>
      <c r="E1668" s="16" t="s">
        <v>3859</v>
      </c>
      <c r="F1668" s="17" t="s">
        <v>3860</v>
      </c>
      <c r="G1668" s="17" t="s">
        <v>3861</v>
      </c>
    </row>
    <row r="1669" spans="1:7">
      <c r="A1669" s="1" t="str">
        <f t="shared" si="0"/>
        <v>P</v>
      </c>
      <c r="B1669" s="1" t="str">
        <f t="shared" si="1"/>
        <v>2011</v>
      </c>
      <c r="C1669" s="1" t="s">
        <v>14</v>
      </c>
      <c r="D1669" s="1"/>
      <c r="E1669" s="5" t="s">
        <v>3862</v>
      </c>
      <c r="F1669" s="6" t="s">
        <v>3863</v>
      </c>
      <c r="G1669" s="6" t="s">
        <v>3864</v>
      </c>
    </row>
    <row r="1670" spans="1:7">
      <c r="A1670" s="1" t="str">
        <f t="shared" si="0"/>
        <v>P</v>
      </c>
      <c r="B1670" s="1" t="str">
        <f t="shared" si="1"/>
        <v>2011</v>
      </c>
      <c r="C1670" s="1" t="s">
        <v>14</v>
      </c>
      <c r="D1670" s="1"/>
      <c r="E1670" s="16" t="s">
        <v>3865</v>
      </c>
      <c r="F1670" s="17" t="s">
        <v>2192</v>
      </c>
      <c r="G1670" s="17" t="s">
        <v>3866</v>
      </c>
    </row>
    <row r="1671" spans="1:7">
      <c r="A1671" s="1" t="str">
        <f t="shared" si="0"/>
        <v>P</v>
      </c>
      <c r="B1671" s="1" t="str">
        <f t="shared" si="1"/>
        <v>2011</v>
      </c>
      <c r="C1671" s="1" t="s">
        <v>14</v>
      </c>
      <c r="D1671" s="1"/>
      <c r="E1671" s="5" t="s">
        <v>3867</v>
      </c>
      <c r="F1671" s="6" t="s">
        <v>3854</v>
      </c>
      <c r="G1671" s="6" t="s">
        <v>3855</v>
      </c>
    </row>
    <row r="1672" spans="1:7">
      <c r="A1672" s="1" t="str">
        <f t="shared" si="0"/>
        <v>P</v>
      </c>
      <c r="B1672" s="1" t="str">
        <f t="shared" si="1"/>
        <v>2011</v>
      </c>
      <c r="C1672" s="1" t="s">
        <v>14</v>
      </c>
      <c r="D1672" s="1"/>
      <c r="E1672" s="5" t="s">
        <v>3868</v>
      </c>
      <c r="F1672" s="6" t="s">
        <v>3139</v>
      </c>
      <c r="G1672" s="6" t="s">
        <v>3869</v>
      </c>
    </row>
    <row r="1673" spans="1:7">
      <c r="A1673" s="1" t="str">
        <f t="shared" si="0"/>
        <v>P</v>
      </c>
      <c r="B1673" s="1" t="str">
        <f t="shared" si="1"/>
        <v>2011</v>
      </c>
      <c r="C1673" s="1" t="s">
        <v>14</v>
      </c>
      <c r="D1673" s="1"/>
      <c r="E1673" s="5" t="s">
        <v>3870</v>
      </c>
      <c r="F1673" s="6" t="s">
        <v>543</v>
      </c>
      <c r="G1673" s="6" t="s">
        <v>3871</v>
      </c>
    </row>
    <row r="1674" spans="1:7">
      <c r="A1674" s="1" t="str">
        <f t="shared" si="0"/>
        <v>P</v>
      </c>
      <c r="B1674" s="1" t="str">
        <f t="shared" si="1"/>
        <v>2011</v>
      </c>
      <c r="C1674" s="1" t="s">
        <v>14</v>
      </c>
      <c r="D1674" s="1"/>
      <c r="E1674" s="16" t="s">
        <v>3872</v>
      </c>
      <c r="F1674" s="17" t="s">
        <v>3873</v>
      </c>
      <c r="G1674" s="17" t="s">
        <v>3874</v>
      </c>
    </row>
    <row r="1675" spans="1:7">
      <c r="A1675" s="1" t="str">
        <f t="shared" si="0"/>
        <v>P</v>
      </c>
      <c r="B1675" s="1" t="str">
        <f t="shared" si="1"/>
        <v>2011</v>
      </c>
      <c r="C1675" s="1" t="s">
        <v>14</v>
      </c>
      <c r="D1675" s="1"/>
      <c r="E1675" s="5" t="s">
        <v>3875</v>
      </c>
      <c r="F1675" s="6" t="s">
        <v>2192</v>
      </c>
      <c r="G1675" s="6" t="s">
        <v>3876</v>
      </c>
    </row>
    <row r="1676" spans="1:7">
      <c r="A1676" s="1" t="str">
        <f t="shared" si="0"/>
        <v>P</v>
      </c>
      <c r="B1676" s="1" t="str">
        <f t="shared" si="1"/>
        <v>2011</v>
      </c>
      <c r="C1676" s="1" t="s">
        <v>14</v>
      </c>
      <c r="D1676" s="1"/>
      <c r="E1676" s="5" t="s">
        <v>3877</v>
      </c>
      <c r="F1676" s="6" t="s">
        <v>3878</v>
      </c>
      <c r="G1676" s="6" t="s">
        <v>3879</v>
      </c>
    </row>
    <row r="1677" spans="1:7">
      <c r="A1677" s="1" t="str">
        <f t="shared" si="0"/>
        <v>P</v>
      </c>
      <c r="B1677" s="1" t="str">
        <f t="shared" si="1"/>
        <v>2011</v>
      </c>
      <c r="C1677" s="1" t="s">
        <v>14</v>
      </c>
      <c r="D1677" s="1"/>
      <c r="E1677" s="16" t="s">
        <v>3880</v>
      </c>
      <c r="F1677" s="17" t="s">
        <v>2192</v>
      </c>
      <c r="G1677" s="17" t="s">
        <v>3881</v>
      </c>
    </row>
    <row r="1678" spans="1:7">
      <c r="A1678" s="1" t="str">
        <f t="shared" si="0"/>
        <v>P</v>
      </c>
      <c r="B1678" s="1" t="str">
        <f t="shared" si="1"/>
        <v>2011</v>
      </c>
      <c r="C1678" s="1" t="s">
        <v>14</v>
      </c>
      <c r="D1678" s="1"/>
      <c r="E1678" s="5" t="s">
        <v>3882</v>
      </c>
      <c r="F1678" s="6" t="s">
        <v>3597</v>
      </c>
      <c r="G1678" s="6" t="s">
        <v>3883</v>
      </c>
    </row>
    <row r="1679" spans="1:7">
      <c r="A1679" s="1" t="str">
        <f t="shared" si="0"/>
        <v>P</v>
      </c>
      <c r="B1679" s="1" t="str">
        <f t="shared" si="1"/>
        <v>2011</v>
      </c>
      <c r="C1679" s="1" t="s">
        <v>14</v>
      </c>
      <c r="D1679" s="1"/>
      <c r="E1679" s="5" t="s">
        <v>3884</v>
      </c>
      <c r="F1679" s="6" t="s">
        <v>3139</v>
      </c>
      <c r="G1679" s="6" t="s">
        <v>3869</v>
      </c>
    </row>
    <row r="1680" spans="1:7">
      <c r="A1680" s="1" t="str">
        <f t="shared" si="0"/>
        <v>P</v>
      </c>
      <c r="B1680" s="1" t="str">
        <f t="shared" si="1"/>
        <v>2011</v>
      </c>
      <c r="C1680" s="1" t="s">
        <v>14</v>
      </c>
      <c r="D1680" s="1"/>
      <c r="E1680" s="16" t="s">
        <v>3885</v>
      </c>
      <c r="F1680" s="17" t="s">
        <v>3886</v>
      </c>
      <c r="G1680" s="17" t="s">
        <v>3887</v>
      </c>
    </row>
    <row r="1681" spans="1:7">
      <c r="A1681" s="1" t="str">
        <f t="shared" si="0"/>
        <v>P</v>
      </c>
      <c r="B1681" s="1" t="str">
        <f t="shared" si="1"/>
        <v>2011</v>
      </c>
      <c r="C1681" s="1" t="s">
        <v>14</v>
      </c>
      <c r="D1681" s="1"/>
      <c r="E1681" s="5" t="s">
        <v>3888</v>
      </c>
      <c r="F1681" s="6" t="s">
        <v>3889</v>
      </c>
      <c r="G1681" s="6" t="s">
        <v>3890</v>
      </c>
    </row>
    <row r="1682" spans="1:7">
      <c r="A1682" s="1" t="str">
        <f t="shared" si="0"/>
        <v>P</v>
      </c>
      <c r="B1682" s="1" t="str">
        <f t="shared" si="1"/>
        <v>2011</v>
      </c>
      <c r="C1682" s="1" t="s">
        <v>14</v>
      </c>
      <c r="D1682" s="1"/>
      <c r="E1682" s="16" t="s">
        <v>3891</v>
      </c>
      <c r="F1682" s="17" t="s">
        <v>3892</v>
      </c>
      <c r="G1682" s="17" t="s">
        <v>3893</v>
      </c>
    </row>
    <row r="1683" spans="1:7">
      <c r="A1683" s="1" t="str">
        <f t="shared" si="0"/>
        <v>P</v>
      </c>
      <c r="B1683" s="1" t="str">
        <f t="shared" si="1"/>
        <v>2011</v>
      </c>
      <c r="C1683" s="1" t="s">
        <v>14</v>
      </c>
      <c r="D1683" s="1"/>
      <c r="E1683" s="5" t="s">
        <v>3894</v>
      </c>
      <c r="F1683" s="6" t="s">
        <v>3889</v>
      </c>
      <c r="G1683" s="6" t="s">
        <v>3890</v>
      </c>
    </row>
    <row r="1684" spans="1:7">
      <c r="A1684" s="1" t="str">
        <f t="shared" si="0"/>
        <v>P</v>
      </c>
      <c r="B1684" s="1" t="str">
        <f t="shared" si="1"/>
        <v>2011</v>
      </c>
      <c r="C1684" s="1" t="s">
        <v>14</v>
      </c>
      <c r="D1684" s="1"/>
      <c r="E1684" s="5" t="s">
        <v>3895</v>
      </c>
      <c r="F1684" s="6" t="s">
        <v>3889</v>
      </c>
      <c r="G1684" s="6" t="s">
        <v>3890</v>
      </c>
    </row>
    <row r="1685" spans="1:7">
      <c r="A1685" s="1" t="str">
        <f t="shared" si="0"/>
        <v>P</v>
      </c>
      <c r="B1685" s="1" t="str">
        <f t="shared" si="1"/>
        <v>2011</v>
      </c>
      <c r="C1685" s="1" t="s">
        <v>14</v>
      </c>
      <c r="D1685" s="1"/>
      <c r="E1685" s="16" t="s">
        <v>3896</v>
      </c>
      <c r="F1685" s="17" t="s">
        <v>3139</v>
      </c>
      <c r="G1685" s="17" t="s">
        <v>3897</v>
      </c>
    </row>
    <row r="1686" spans="1:7">
      <c r="A1686" s="1" t="str">
        <f t="shared" si="0"/>
        <v>P</v>
      </c>
      <c r="B1686" s="1" t="str">
        <f t="shared" si="1"/>
        <v>2011</v>
      </c>
      <c r="C1686" s="1" t="s">
        <v>14</v>
      </c>
      <c r="D1686" s="1"/>
      <c r="E1686" s="5" t="s">
        <v>3898</v>
      </c>
      <c r="F1686" s="6" t="s">
        <v>3597</v>
      </c>
      <c r="G1686" s="6" t="s">
        <v>3883</v>
      </c>
    </row>
    <row r="1687" spans="1:7">
      <c r="A1687" s="1" t="str">
        <f t="shared" si="0"/>
        <v>P</v>
      </c>
      <c r="B1687" s="1" t="str">
        <f t="shared" si="1"/>
        <v>2011</v>
      </c>
      <c r="C1687" s="1" t="s">
        <v>14</v>
      </c>
      <c r="D1687" s="1"/>
      <c r="E1687" s="5" t="s">
        <v>3899</v>
      </c>
      <c r="F1687" s="6" t="s">
        <v>3889</v>
      </c>
      <c r="G1687" s="6" t="s">
        <v>3890</v>
      </c>
    </row>
    <row r="1688" spans="1:7">
      <c r="A1688" s="1" t="str">
        <f t="shared" si="0"/>
        <v>P</v>
      </c>
      <c r="B1688" s="1" t="str">
        <f t="shared" si="1"/>
        <v>2011</v>
      </c>
      <c r="C1688" s="1" t="s">
        <v>14</v>
      </c>
      <c r="D1688" s="1"/>
      <c r="E1688" s="5" t="s">
        <v>3900</v>
      </c>
      <c r="F1688" s="6" t="s">
        <v>3901</v>
      </c>
      <c r="G1688" s="6" t="s">
        <v>3902</v>
      </c>
    </row>
    <row r="1689" spans="1:7">
      <c r="A1689" s="1" t="str">
        <f t="shared" si="0"/>
        <v>P</v>
      </c>
      <c r="B1689" s="1" t="str">
        <f t="shared" si="1"/>
        <v>2011</v>
      </c>
      <c r="C1689" s="1" t="s">
        <v>14</v>
      </c>
      <c r="D1689" s="1"/>
      <c r="E1689" s="5" t="s">
        <v>3903</v>
      </c>
      <c r="F1689" s="6" t="s">
        <v>3904</v>
      </c>
      <c r="G1689" s="6" t="s">
        <v>3905</v>
      </c>
    </row>
    <row r="1690" spans="1:7">
      <c r="A1690" s="1" t="str">
        <f t="shared" si="0"/>
        <v>P</v>
      </c>
      <c r="B1690" s="1" t="str">
        <f t="shared" si="1"/>
        <v>2011</v>
      </c>
      <c r="C1690" s="1" t="s">
        <v>14</v>
      </c>
      <c r="D1690" s="1"/>
      <c r="E1690" s="5" t="s">
        <v>3906</v>
      </c>
      <c r="F1690" s="6" t="s">
        <v>3907</v>
      </c>
      <c r="G1690" s="6" t="s">
        <v>3908</v>
      </c>
    </row>
    <row r="1691" spans="1:7">
      <c r="A1691" s="1" t="str">
        <f t="shared" si="0"/>
        <v>P</v>
      </c>
      <c r="B1691" s="1" t="str">
        <f t="shared" si="1"/>
        <v>2011</v>
      </c>
      <c r="C1691" s="1" t="s">
        <v>14</v>
      </c>
      <c r="D1691" s="1"/>
      <c r="E1691" s="5" t="s">
        <v>3909</v>
      </c>
      <c r="F1691" s="6" t="s">
        <v>3910</v>
      </c>
      <c r="G1691" s="6" t="s">
        <v>3911</v>
      </c>
    </row>
    <row r="1692" spans="1:7">
      <c r="A1692" s="1" t="str">
        <f t="shared" si="0"/>
        <v>P</v>
      </c>
      <c r="B1692" s="1" t="str">
        <f t="shared" si="1"/>
        <v>2011</v>
      </c>
      <c r="C1692" s="1" t="s">
        <v>14</v>
      </c>
      <c r="D1692" s="1"/>
      <c r="E1692" s="5" t="s">
        <v>3912</v>
      </c>
      <c r="F1692" s="6" t="s">
        <v>3913</v>
      </c>
      <c r="G1692" s="6" t="s">
        <v>3914</v>
      </c>
    </row>
    <row r="1693" spans="1:7">
      <c r="A1693" s="1" t="str">
        <f t="shared" si="0"/>
        <v>P</v>
      </c>
      <c r="B1693" s="1" t="str">
        <f t="shared" si="1"/>
        <v>2011</v>
      </c>
      <c r="C1693" s="1" t="s">
        <v>14</v>
      </c>
      <c r="D1693" s="1"/>
      <c r="E1693" s="16" t="s">
        <v>3915</v>
      </c>
      <c r="F1693" s="17" t="s">
        <v>3916</v>
      </c>
      <c r="G1693" s="17" t="s">
        <v>3917</v>
      </c>
    </row>
    <row r="1694" spans="1:7">
      <c r="A1694" s="1" t="str">
        <f t="shared" si="0"/>
        <v>P</v>
      </c>
      <c r="B1694" s="1" t="str">
        <f t="shared" si="1"/>
        <v>2011</v>
      </c>
      <c r="C1694" s="1" t="s">
        <v>14</v>
      </c>
      <c r="D1694" s="1"/>
      <c r="E1694" s="5" t="s">
        <v>3918</v>
      </c>
      <c r="F1694" s="6" t="s">
        <v>3910</v>
      </c>
      <c r="G1694" s="6" t="s">
        <v>3911</v>
      </c>
    </row>
    <row r="1695" spans="1:7">
      <c r="A1695" s="1" t="str">
        <f t="shared" si="0"/>
        <v>P</v>
      </c>
      <c r="B1695" s="1" t="str">
        <f t="shared" si="1"/>
        <v>2011</v>
      </c>
      <c r="C1695" s="1" t="s">
        <v>14</v>
      </c>
      <c r="D1695" s="1"/>
      <c r="E1695" s="5" t="s">
        <v>3919</v>
      </c>
      <c r="F1695" s="6" t="s">
        <v>3913</v>
      </c>
      <c r="G1695" s="6" t="s">
        <v>3914</v>
      </c>
    </row>
    <row r="1696" spans="1:7">
      <c r="A1696" s="1" t="str">
        <f t="shared" si="0"/>
        <v>P</v>
      </c>
      <c r="B1696" s="1" t="str">
        <f t="shared" si="1"/>
        <v>2011</v>
      </c>
      <c r="C1696" s="1" t="s">
        <v>14</v>
      </c>
      <c r="D1696" s="1"/>
      <c r="E1696" s="16" t="s">
        <v>3920</v>
      </c>
      <c r="F1696" s="17" t="s">
        <v>3605</v>
      </c>
      <c r="G1696" s="17" t="s">
        <v>3921</v>
      </c>
    </row>
    <row r="1697" spans="1:7">
      <c r="A1697" s="1" t="str">
        <f t="shared" si="0"/>
        <v>P</v>
      </c>
      <c r="B1697" s="1" t="str">
        <f t="shared" si="1"/>
        <v>2011</v>
      </c>
      <c r="C1697" s="1" t="s">
        <v>14</v>
      </c>
      <c r="D1697" s="1"/>
      <c r="E1697" s="16" t="s">
        <v>3922</v>
      </c>
      <c r="F1697" s="17" t="s">
        <v>3923</v>
      </c>
      <c r="G1697" s="17" t="s">
        <v>3924</v>
      </c>
    </row>
    <row r="1698" spans="1:7">
      <c r="A1698" s="1" t="str">
        <f t="shared" si="0"/>
        <v>P</v>
      </c>
      <c r="B1698" s="1" t="str">
        <f t="shared" si="1"/>
        <v>2011</v>
      </c>
      <c r="C1698" s="1" t="s">
        <v>14</v>
      </c>
      <c r="D1698" s="1"/>
      <c r="E1698" s="5" t="s">
        <v>3925</v>
      </c>
      <c r="F1698" s="6" t="s">
        <v>3904</v>
      </c>
      <c r="G1698" s="6" t="s">
        <v>3905</v>
      </c>
    </row>
    <row r="1699" spans="1:7">
      <c r="A1699" s="1" t="str">
        <f t="shared" si="0"/>
        <v>P</v>
      </c>
      <c r="B1699" s="1" t="str">
        <f t="shared" si="1"/>
        <v>2011</v>
      </c>
      <c r="C1699" s="1" t="s">
        <v>14</v>
      </c>
      <c r="D1699" s="1"/>
      <c r="E1699" s="5" t="s">
        <v>3926</v>
      </c>
      <c r="F1699" s="6" t="s">
        <v>3597</v>
      </c>
      <c r="G1699" s="6" t="s">
        <v>3883</v>
      </c>
    </row>
    <row r="1700" spans="1:7">
      <c r="A1700" s="1" t="str">
        <f t="shared" si="0"/>
        <v>P</v>
      </c>
      <c r="B1700" s="1" t="str">
        <f t="shared" si="1"/>
        <v>2011</v>
      </c>
      <c r="C1700" s="1" t="s">
        <v>14</v>
      </c>
      <c r="D1700" s="1"/>
      <c r="E1700" s="5" t="s">
        <v>3927</v>
      </c>
      <c r="F1700" s="6" t="s">
        <v>2710</v>
      </c>
      <c r="G1700" s="6" t="s">
        <v>3928</v>
      </c>
    </row>
    <row r="1701" spans="1:7">
      <c r="A1701" s="1" t="str">
        <f t="shared" si="0"/>
        <v>P</v>
      </c>
      <c r="B1701" s="1" t="str">
        <f t="shared" si="1"/>
        <v>2011</v>
      </c>
      <c r="C1701" s="1" t="s">
        <v>14</v>
      </c>
      <c r="D1701" s="1"/>
      <c r="E1701" s="5" t="s">
        <v>3929</v>
      </c>
      <c r="F1701" s="6" t="s">
        <v>3388</v>
      </c>
      <c r="G1701" s="6" t="s">
        <v>3930</v>
      </c>
    </row>
    <row r="1702" spans="1:7">
      <c r="A1702" s="1" t="str">
        <f t="shared" si="0"/>
        <v>P</v>
      </c>
      <c r="B1702" s="1" t="str">
        <f t="shared" si="1"/>
        <v>2011</v>
      </c>
      <c r="C1702" s="1" t="s">
        <v>14</v>
      </c>
      <c r="D1702" s="1"/>
      <c r="E1702" s="5" t="s">
        <v>3931</v>
      </c>
      <c r="F1702" s="6" t="s">
        <v>3597</v>
      </c>
      <c r="G1702" s="6" t="s">
        <v>3883</v>
      </c>
    </row>
    <row r="1703" spans="1:7">
      <c r="A1703" s="1" t="str">
        <f t="shared" si="0"/>
        <v>P</v>
      </c>
      <c r="B1703" s="1" t="str">
        <f t="shared" si="1"/>
        <v>2011</v>
      </c>
      <c r="C1703" s="1" t="s">
        <v>14</v>
      </c>
      <c r="D1703" s="1"/>
      <c r="E1703" s="5" t="s">
        <v>3932</v>
      </c>
      <c r="F1703" s="6" t="s">
        <v>3933</v>
      </c>
      <c r="G1703" s="6" t="s">
        <v>3934</v>
      </c>
    </row>
    <row r="1704" spans="1:7">
      <c r="A1704" s="1" t="str">
        <f t="shared" si="0"/>
        <v>P</v>
      </c>
      <c r="B1704" s="1" t="str">
        <f t="shared" si="1"/>
        <v>2011</v>
      </c>
      <c r="C1704" s="1" t="s">
        <v>14</v>
      </c>
      <c r="D1704" s="1"/>
      <c r="E1704" s="5" t="s">
        <v>3935</v>
      </c>
      <c r="F1704" s="6" t="s">
        <v>3936</v>
      </c>
      <c r="G1704" s="6" t="s">
        <v>3937</v>
      </c>
    </row>
    <row r="1705" spans="1:7">
      <c r="A1705" s="1" t="str">
        <f t="shared" si="0"/>
        <v>P</v>
      </c>
      <c r="B1705" s="1" t="str">
        <f t="shared" si="1"/>
        <v>2011</v>
      </c>
      <c r="C1705" s="1" t="s">
        <v>14</v>
      </c>
      <c r="D1705" s="1"/>
      <c r="E1705" s="5" t="s">
        <v>3938</v>
      </c>
      <c r="F1705" s="6" t="s">
        <v>3936</v>
      </c>
      <c r="G1705" s="6" t="s">
        <v>3937</v>
      </c>
    </row>
    <row r="1706" spans="1:7">
      <c r="A1706" s="1" t="str">
        <f t="shared" si="0"/>
        <v>P</v>
      </c>
      <c r="B1706" s="1" t="str">
        <f t="shared" si="1"/>
        <v>2011</v>
      </c>
      <c r="C1706" s="1" t="s">
        <v>14</v>
      </c>
      <c r="D1706" s="1"/>
      <c r="E1706" s="5" t="s">
        <v>3939</v>
      </c>
      <c r="F1706" s="6" t="s">
        <v>3936</v>
      </c>
      <c r="G1706" s="6" t="s">
        <v>3937</v>
      </c>
    </row>
    <row r="1707" spans="1:7">
      <c r="A1707" s="1" t="str">
        <f t="shared" si="0"/>
        <v>P</v>
      </c>
      <c r="B1707" s="1" t="str">
        <f t="shared" si="1"/>
        <v>2011</v>
      </c>
      <c r="C1707" s="1" t="s">
        <v>14</v>
      </c>
      <c r="D1707" s="1"/>
      <c r="E1707" s="5" t="s">
        <v>3940</v>
      </c>
      <c r="F1707" s="6" t="s">
        <v>3936</v>
      </c>
      <c r="G1707" s="6" t="s">
        <v>3937</v>
      </c>
    </row>
    <row r="1708" spans="1:7">
      <c r="A1708" s="1" t="str">
        <f t="shared" si="0"/>
        <v>P</v>
      </c>
      <c r="B1708" s="1" t="str">
        <f t="shared" si="1"/>
        <v>2011</v>
      </c>
      <c r="C1708" s="1" t="s">
        <v>14</v>
      </c>
      <c r="D1708" s="1"/>
      <c r="E1708" s="5" t="s">
        <v>3941</v>
      </c>
      <c r="F1708" s="6" t="s">
        <v>1718</v>
      </c>
      <c r="G1708" s="6" t="s">
        <v>3942</v>
      </c>
    </row>
    <row r="1709" spans="1:7">
      <c r="A1709" s="1" t="str">
        <f t="shared" si="0"/>
        <v>P</v>
      </c>
      <c r="B1709" s="1" t="str">
        <f t="shared" si="1"/>
        <v>2011</v>
      </c>
      <c r="C1709" s="1" t="s">
        <v>14</v>
      </c>
      <c r="D1709" s="1"/>
      <c r="E1709" s="16" t="s">
        <v>3943</v>
      </c>
      <c r="F1709" s="17" t="s">
        <v>3944</v>
      </c>
      <c r="G1709" s="17" t="s">
        <v>3945</v>
      </c>
    </row>
    <row r="1710" spans="1:7">
      <c r="A1710" s="1" t="str">
        <f t="shared" si="0"/>
        <v>P</v>
      </c>
      <c r="B1710" s="1" t="str">
        <f t="shared" si="1"/>
        <v>2011</v>
      </c>
      <c r="C1710" s="1" t="s">
        <v>14</v>
      </c>
      <c r="D1710" s="1"/>
      <c r="E1710" s="16" t="s">
        <v>3946</v>
      </c>
      <c r="F1710" s="17" t="s">
        <v>3947</v>
      </c>
      <c r="G1710" s="17" t="s">
        <v>3948</v>
      </c>
    </row>
    <row r="1711" spans="1:7">
      <c r="A1711" s="1" t="str">
        <f t="shared" si="0"/>
        <v>P</v>
      </c>
      <c r="B1711" s="1" t="str">
        <f t="shared" si="1"/>
        <v>2011</v>
      </c>
      <c r="C1711" s="1" t="s">
        <v>14</v>
      </c>
      <c r="D1711" s="1"/>
      <c r="E1711" s="16" t="s">
        <v>3949</v>
      </c>
      <c r="F1711" s="17" t="s">
        <v>1767</v>
      </c>
      <c r="G1711" s="17" t="s">
        <v>3950</v>
      </c>
    </row>
    <row r="1712" spans="1:7">
      <c r="A1712" s="1" t="str">
        <f t="shared" si="0"/>
        <v>P</v>
      </c>
      <c r="B1712" s="1" t="str">
        <f t="shared" si="1"/>
        <v>2011</v>
      </c>
      <c r="C1712" s="1" t="s">
        <v>14</v>
      </c>
      <c r="D1712" s="1"/>
      <c r="E1712" s="5" t="s">
        <v>3951</v>
      </c>
      <c r="F1712" s="6" t="s">
        <v>3952</v>
      </c>
      <c r="G1712" s="6" t="s">
        <v>3953</v>
      </c>
    </row>
    <row r="1713" spans="1:7">
      <c r="A1713" s="1" t="str">
        <f t="shared" si="0"/>
        <v>P</v>
      </c>
      <c r="B1713" s="1" t="str">
        <f t="shared" si="1"/>
        <v>2011</v>
      </c>
      <c r="C1713" s="1" t="s">
        <v>14</v>
      </c>
      <c r="D1713" s="1"/>
      <c r="E1713" s="16" t="s">
        <v>3954</v>
      </c>
      <c r="F1713" s="17" t="s">
        <v>3886</v>
      </c>
      <c r="G1713" s="17" t="s">
        <v>3955</v>
      </c>
    </row>
    <row r="1714" spans="1:7">
      <c r="A1714" s="1" t="str">
        <f t="shared" si="0"/>
        <v>P</v>
      </c>
      <c r="B1714" s="1" t="str">
        <f t="shared" si="1"/>
        <v>2011</v>
      </c>
      <c r="C1714" s="1" t="s">
        <v>14</v>
      </c>
      <c r="D1714" s="1"/>
      <c r="E1714" s="5" t="s">
        <v>3956</v>
      </c>
      <c r="F1714" s="6" t="s">
        <v>3957</v>
      </c>
      <c r="G1714" s="6" t="s">
        <v>3958</v>
      </c>
    </row>
    <row r="1715" spans="1:7">
      <c r="A1715" s="1" t="str">
        <f t="shared" si="0"/>
        <v>P</v>
      </c>
      <c r="B1715" s="1" t="str">
        <f t="shared" si="1"/>
        <v>2011</v>
      </c>
      <c r="C1715" s="1" t="s">
        <v>14</v>
      </c>
      <c r="D1715" s="1"/>
      <c r="E1715" s="16" t="s">
        <v>3959</v>
      </c>
      <c r="F1715" s="17" t="s">
        <v>3558</v>
      </c>
      <c r="G1715" s="17" t="s">
        <v>3559</v>
      </c>
    </row>
    <row r="1716" spans="1:7">
      <c r="A1716" s="1" t="str">
        <f t="shared" si="0"/>
        <v>P</v>
      </c>
      <c r="B1716" s="1" t="str">
        <f t="shared" si="1"/>
        <v>2011</v>
      </c>
      <c r="C1716" s="1" t="s">
        <v>14</v>
      </c>
      <c r="D1716" s="1"/>
      <c r="E1716" s="5" t="s">
        <v>3960</v>
      </c>
      <c r="F1716" s="6" t="s">
        <v>3910</v>
      </c>
      <c r="G1716" s="6" t="s">
        <v>3911</v>
      </c>
    </row>
    <row r="1717" spans="1:7">
      <c r="A1717" s="1" t="str">
        <f t="shared" si="0"/>
        <v>P</v>
      </c>
      <c r="B1717" s="1" t="str">
        <f t="shared" si="1"/>
        <v>2011</v>
      </c>
      <c r="C1717" s="1" t="s">
        <v>14</v>
      </c>
      <c r="D1717" s="1"/>
      <c r="E1717" s="5" t="s">
        <v>3961</v>
      </c>
      <c r="F1717" s="6" t="s">
        <v>3962</v>
      </c>
      <c r="G1717" s="6" t="s">
        <v>3963</v>
      </c>
    </row>
    <row r="1718" spans="1:7">
      <c r="A1718" s="1" t="str">
        <f t="shared" si="0"/>
        <v>P</v>
      </c>
      <c r="B1718" s="1" t="str">
        <f t="shared" si="1"/>
        <v>2011</v>
      </c>
      <c r="C1718" s="1" t="s">
        <v>14</v>
      </c>
      <c r="D1718" s="1"/>
      <c r="E1718" s="5" t="s">
        <v>3964</v>
      </c>
      <c r="F1718" s="6" t="s">
        <v>2192</v>
      </c>
      <c r="G1718" s="6" t="s">
        <v>3965</v>
      </c>
    </row>
    <row r="1719" spans="1:7">
      <c r="A1719" s="1" t="str">
        <f t="shared" si="0"/>
        <v>P</v>
      </c>
      <c r="B1719" s="1" t="str">
        <f t="shared" si="1"/>
        <v>2011</v>
      </c>
      <c r="C1719" s="1" t="s">
        <v>14</v>
      </c>
      <c r="D1719" s="1"/>
      <c r="E1719" s="16" t="s">
        <v>3966</v>
      </c>
      <c r="F1719" s="17" t="s">
        <v>1886</v>
      </c>
      <c r="G1719" s="17" t="s">
        <v>3967</v>
      </c>
    </row>
    <row r="1720" spans="1:7">
      <c r="A1720" s="1" t="str">
        <f t="shared" si="0"/>
        <v>P</v>
      </c>
      <c r="B1720" s="1" t="str">
        <f t="shared" si="1"/>
        <v>2011</v>
      </c>
      <c r="C1720" s="1" t="s">
        <v>14</v>
      </c>
      <c r="D1720" s="1"/>
      <c r="E1720" s="5" t="s">
        <v>3968</v>
      </c>
      <c r="F1720" s="6" t="s">
        <v>3910</v>
      </c>
      <c r="G1720" s="6" t="s">
        <v>3911</v>
      </c>
    </row>
    <row r="1721" spans="1:7">
      <c r="A1721" s="1" t="str">
        <f t="shared" si="0"/>
        <v>P</v>
      </c>
      <c r="B1721" s="1" t="str">
        <f t="shared" si="1"/>
        <v>2011</v>
      </c>
      <c r="C1721" s="1" t="s">
        <v>14</v>
      </c>
      <c r="D1721" s="1"/>
      <c r="E1721" s="5" t="s">
        <v>3969</v>
      </c>
      <c r="F1721" s="6" t="s">
        <v>3970</v>
      </c>
      <c r="G1721" s="6" t="s">
        <v>3971</v>
      </c>
    </row>
    <row r="1722" spans="1:7">
      <c r="A1722" s="1" t="str">
        <f t="shared" si="0"/>
        <v>P</v>
      </c>
      <c r="B1722" s="1" t="str">
        <f t="shared" si="1"/>
        <v>2011</v>
      </c>
      <c r="C1722" s="1" t="s">
        <v>14</v>
      </c>
      <c r="D1722" s="1"/>
      <c r="E1722" s="16" t="s">
        <v>3972</v>
      </c>
      <c r="F1722" s="17" t="s">
        <v>3923</v>
      </c>
      <c r="G1722" s="17" t="s">
        <v>3973</v>
      </c>
    </row>
    <row r="1723" spans="1:7">
      <c r="A1723" s="1" t="str">
        <f t="shared" si="0"/>
        <v>U</v>
      </c>
      <c r="B1723" s="1" t="str">
        <f t="shared" si="1"/>
        <v>2011</v>
      </c>
      <c r="C1723" s="1" t="s">
        <v>137</v>
      </c>
      <c r="D1723" s="1"/>
      <c r="E1723" s="5" t="s">
        <v>3974</v>
      </c>
      <c r="F1723" s="6" t="s">
        <v>139</v>
      </c>
      <c r="G1723" s="6" t="s">
        <v>3975</v>
      </c>
    </row>
    <row r="1724" spans="1:7">
      <c r="A1724" s="1" t="str">
        <f t="shared" si="0"/>
        <v>U</v>
      </c>
      <c r="B1724" s="1" t="str">
        <f t="shared" si="1"/>
        <v>2011</v>
      </c>
      <c r="C1724" s="1" t="s">
        <v>137</v>
      </c>
      <c r="D1724" s="1"/>
      <c r="E1724" s="16" t="s">
        <v>3976</v>
      </c>
      <c r="F1724" s="17" t="s">
        <v>139</v>
      </c>
      <c r="G1724" s="17" t="s">
        <v>3977</v>
      </c>
    </row>
    <row r="1725" spans="1:7">
      <c r="A1725" s="1" t="str">
        <f t="shared" si="0"/>
        <v>U</v>
      </c>
      <c r="B1725" s="1" t="str">
        <f t="shared" si="1"/>
        <v>2011</v>
      </c>
      <c r="C1725" s="1" t="s">
        <v>14</v>
      </c>
      <c r="D1725" s="1"/>
      <c r="E1725" s="16" t="s">
        <v>3978</v>
      </c>
      <c r="F1725" s="17" t="s">
        <v>149</v>
      </c>
      <c r="G1725" s="17" t="s">
        <v>3979</v>
      </c>
    </row>
    <row r="1726" spans="1:7">
      <c r="A1726" s="1" t="str">
        <f t="shared" si="0"/>
        <v>U</v>
      </c>
      <c r="B1726" s="1" t="str">
        <f t="shared" si="1"/>
        <v>2011</v>
      </c>
      <c r="C1726" s="1" t="s">
        <v>14</v>
      </c>
      <c r="D1726" s="1"/>
      <c r="E1726" s="5" t="s">
        <v>3980</v>
      </c>
      <c r="F1726" s="6" t="s">
        <v>149</v>
      </c>
      <c r="G1726" s="6" t="s">
        <v>3981</v>
      </c>
    </row>
    <row r="1727" spans="1:7">
      <c r="A1727" s="1" t="str">
        <f t="shared" si="0"/>
        <v>SK</v>
      </c>
      <c r="B1727" s="1" t="str">
        <f t="shared" si="1"/>
        <v>2011</v>
      </c>
      <c r="C1727" s="9" t="s">
        <v>8</v>
      </c>
      <c r="D1727" s="1"/>
      <c r="E1727" s="5" t="s">
        <v>3982</v>
      </c>
      <c r="F1727" s="6" t="s">
        <v>3983</v>
      </c>
      <c r="G1727" s="6" t="s">
        <v>3984</v>
      </c>
    </row>
    <row r="1728" spans="1:7">
      <c r="A1728" s="1" t="str">
        <f t="shared" si="0"/>
        <v>SK</v>
      </c>
      <c r="B1728" s="1" t="str">
        <f t="shared" si="1"/>
        <v>2011</v>
      </c>
      <c r="C1728" s="1" t="s">
        <v>74</v>
      </c>
      <c r="D1728" s="1"/>
      <c r="E1728" s="16" t="s">
        <v>3985</v>
      </c>
      <c r="F1728" s="17" t="s">
        <v>3725</v>
      </c>
      <c r="G1728" s="17" t="s">
        <v>3726</v>
      </c>
    </row>
    <row r="1729" spans="1:7">
      <c r="A1729" s="1" t="str">
        <f t="shared" si="0"/>
        <v>SK</v>
      </c>
      <c r="B1729" s="1" t="str">
        <f t="shared" si="1"/>
        <v>2011</v>
      </c>
      <c r="C1729" s="9" t="s">
        <v>8</v>
      </c>
      <c r="D1729" s="1"/>
      <c r="E1729" s="16" t="s">
        <v>3986</v>
      </c>
      <c r="F1729" s="17" t="s">
        <v>1740</v>
      </c>
      <c r="G1729" s="17" t="s">
        <v>3987</v>
      </c>
    </row>
    <row r="1730" spans="1:7">
      <c r="A1730" s="1" t="str">
        <f t="shared" si="0"/>
        <v>SK</v>
      </c>
      <c r="B1730" s="1" t="str">
        <f t="shared" si="1"/>
        <v>2011</v>
      </c>
      <c r="C1730" s="9" t="s">
        <v>8</v>
      </c>
      <c r="D1730" s="1"/>
      <c r="E1730" s="5" t="s">
        <v>3988</v>
      </c>
      <c r="F1730" s="6" t="s">
        <v>3989</v>
      </c>
      <c r="G1730" s="6" t="s">
        <v>3990</v>
      </c>
    </row>
    <row r="1731" spans="1:7">
      <c r="A1731" s="1" t="str">
        <f t="shared" si="0"/>
        <v>SK</v>
      </c>
      <c r="B1731" s="1" t="str">
        <f t="shared" si="1"/>
        <v>2011</v>
      </c>
      <c r="C1731" s="1" t="s">
        <v>8</v>
      </c>
      <c r="D1731" s="1"/>
      <c r="E1731" s="5" t="s">
        <v>3991</v>
      </c>
      <c r="F1731" s="6" t="s">
        <v>260</v>
      </c>
      <c r="G1731" s="6" t="s">
        <v>3992</v>
      </c>
    </row>
    <row r="1732" spans="1:7">
      <c r="A1732" s="1" t="str">
        <f t="shared" si="0"/>
        <v>SK</v>
      </c>
      <c r="B1732" s="1" t="str">
        <f t="shared" si="1"/>
        <v>2011</v>
      </c>
      <c r="C1732" s="1" t="s">
        <v>8</v>
      </c>
      <c r="D1732" s="1"/>
      <c r="E1732" s="16" t="s">
        <v>3993</v>
      </c>
      <c r="F1732" s="17" t="s">
        <v>260</v>
      </c>
      <c r="G1732" s="17" t="s">
        <v>3994</v>
      </c>
    </row>
    <row r="1733" spans="1:7">
      <c r="A1733" s="1" t="str">
        <f t="shared" si="0"/>
        <v>SK</v>
      </c>
      <c r="B1733" s="1" t="str">
        <f t="shared" si="1"/>
        <v>2011</v>
      </c>
      <c r="C1733" s="1" t="s">
        <v>8</v>
      </c>
      <c r="D1733" s="1"/>
      <c r="E1733" s="16" t="s">
        <v>3995</v>
      </c>
      <c r="F1733" s="17" t="s">
        <v>3996</v>
      </c>
      <c r="G1733" s="17" t="s">
        <v>3997</v>
      </c>
    </row>
    <row r="1734" spans="1:7">
      <c r="A1734" s="1" t="str">
        <f t="shared" si="0"/>
        <v>SK</v>
      </c>
      <c r="B1734" s="1" t="str">
        <f t="shared" si="1"/>
        <v>2011</v>
      </c>
      <c r="C1734" s="9" t="s">
        <v>8</v>
      </c>
      <c r="D1734" s="1"/>
      <c r="E1734" s="5" t="s">
        <v>3998</v>
      </c>
      <c r="F1734" s="6" t="s">
        <v>3999</v>
      </c>
      <c r="G1734" s="6" t="s">
        <v>4000</v>
      </c>
    </row>
    <row r="1735" spans="1:7">
      <c r="A1735" s="1" t="str">
        <f t="shared" si="0"/>
        <v>SK</v>
      </c>
      <c r="B1735" s="1" t="str">
        <f t="shared" si="1"/>
        <v>2011</v>
      </c>
      <c r="C1735" s="1" t="s">
        <v>14</v>
      </c>
      <c r="D1735" s="1"/>
      <c r="E1735" s="16" t="s">
        <v>4001</v>
      </c>
      <c r="F1735" s="17" t="s">
        <v>3638</v>
      </c>
      <c r="G1735" s="17" t="s">
        <v>4002</v>
      </c>
    </row>
    <row r="1736" spans="1:7">
      <c r="A1736" s="1" t="str">
        <f t="shared" si="0"/>
        <v>SK</v>
      </c>
      <c r="B1736" s="1" t="str">
        <f t="shared" si="1"/>
        <v>2011</v>
      </c>
      <c r="C1736" s="1" t="s">
        <v>14</v>
      </c>
      <c r="D1736" s="1"/>
      <c r="E1736" s="16" t="s">
        <v>4003</v>
      </c>
      <c r="F1736" s="17" t="s">
        <v>118</v>
      </c>
      <c r="G1736" s="17" t="s">
        <v>4004</v>
      </c>
    </row>
    <row r="1737" spans="1:7">
      <c r="A1737" s="1" t="str">
        <f t="shared" si="0"/>
        <v>SK</v>
      </c>
      <c r="B1737" s="1" t="str">
        <f t="shared" si="1"/>
        <v>2011</v>
      </c>
      <c r="C1737" s="9" t="s">
        <v>8</v>
      </c>
      <c r="D1737" s="1"/>
      <c r="E1737" s="16" t="s">
        <v>4005</v>
      </c>
      <c r="F1737" s="17" t="s">
        <v>4006</v>
      </c>
      <c r="G1737" s="17" t="s">
        <v>4007</v>
      </c>
    </row>
    <row r="1738" spans="1:7">
      <c r="A1738" s="1" t="str">
        <f t="shared" si="0"/>
        <v>SK</v>
      </c>
      <c r="B1738" s="1" t="str">
        <f t="shared" si="1"/>
        <v>2011</v>
      </c>
      <c r="C1738" s="9" t="s">
        <v>8</v>
      </c>
      <c r="D1738" s="1"/>
      <c r="E1738" s="5" t="s">
        <v>4008</v>
      </c>
      <c r="F1738" s="6" t="s">
        <v>4009</v>
      </c>
      <c r="G1738" s="6" t="s">
        <v>4010</v>
      </c>
    </row>
    <row r="1739" spans="1:7">
      <c r="A1739" s="1" t="str">
        <f t="shared" si="0"/>
        <v>SK</v>
      </c>
      <c r="B1739" s="1" t="str">
        <f t="shared" si="1"/>
        <v>2011</v>
      </c>
      <c r="C1739" s="1" t="s">
        <v>8</v>
      </c>
      <c r="D1739" s="1"/>
      <c r="E1739" s="16" t="s">
        <v>4011</v>
      </c>
      <c r="F1739" s="17" t="s">
        <v>4012</v>
      </c>
      <c r="G1739" s="17" t="s">
        <v>4013</v>
      </c>
    </row>
    <row r="1740" spans="1:7">
      <c r="A1740" s="1" t="str">
        <f t="shared" si="0"/>
        <v>SK</v>
      </c>
      <c r="B1740" s="1" t="str">
        <f t="shared" si="1"/>
        <v>2011</v>
      </c>
      <c r="C1740" s="9" t="s">
        <v>8</v>
      </c>
      <c r="D1740" s="1"/>
      <c r="E1740" s="5" t="s">
        <v>4014</v>
      </c>
      <c r="F1740" s="6" t="s">
        <v>898</v>
      </c>
      <c r="G1740" s="6" t="s">
        <v>4015</v>
      </c>
    </row>
    <row r="1741" spans="1:7">
      <c r="A1741" s="1" t="str">
        <f t="shared" si="0"/>
        <v>SK</v>
      </c>
      <c r="B1741" s="1" t="str">
        <f t="shared" si="1"/>
        <v>2011</v>
      </c>
      <c r="C1741" s="1" t="s">
        <v>8</v>
      </c>
      <c r="D1741" s="1"/>
      <c r="E1741" s="5" t="s">
        <v>4016</v>
      </c>
      <c r="F1741" s="6" t="s">
        <v>4017</v>
      </c>
      <c r="G1741" s="6" t="s">
        <v>4018</v>
      </c>
    </row>
    <row r="1742" spans="1:7">
      <c r="A1742" s="1" t="str">
        <f t="shared" si="0"/>
        <v>SK</v>
      </c>
      <c r="B1742" s="1" t="str">
        <f t="shared" si="1"/>
        <v>2011</v>
      </c>
      <c r="C1742" s="9" t="s">
        <v>137</v>
      </c>
      <c r="D1742" s="1"/>
      <c r="E1742" s="5" t="s">
        <v>4019</v>
      </c>
      <c r="F1742" s="6" t="s">
        <v>4020</v>
      </c>
      <c r="G1742" s="6" t="s">
        <v>4021</v>
      </c>
    </row>
    <row r="1743" spans="1:7">
      <c r="A1743" s="1" t="str">
        <f t="shared" si="0"/>
        <v>SK</v>
      </c>
      <c r="B1743" s="1" t="str">
        <f t="shared" si="1"/>
        <v>2011</v>
      </c>
      <c r="C1743" s="1" t="s">
        <v>74</v>
      </c>
      <c r="D1743" s="1"/>
      <c r="E1743" s="16" t="s">
        <v>4022</v>
      </c>
      <c r="F1743" s="17" t="s">
        <v>3681</v>
      </c>
      <c r="G1743" s="17" t="s">
        <v>3682</v>
      </c>
    </row>
    <row r="1744" spans="1:7">
      <c r="A1744" s="1" t="str">
        <f t="shared" si="0"/>
        <v>SK</v>
      </c>
      <c r="B1744" s="1" t="str">
        <f t="shared" si="1"/>
        <v>2011</v>
      </c>
      <c r="C1744" s="1" t="s">
        <v>8</v>
      </c>
      <c r="D1744" s="1"/>
      <c r="E1744" s="5" t="s">
        <v>4023</v>
      </c>
      <c r="F1744" s="6" t="s">
        <v>4024</v>
      </c>
      <c r="G1744" s="6" t="s">
        <v>4025</v>
      </c>
    </row>
    <row r="1745" spans="1:7">
      <c r="A1745" s="1" t="str">
        <f t="shared" si="0"/>
        <v>SK</v>
      </c>
      <c r="B1745" s="1" t="str">
        <f t="shared" si="1"/>
        <v>2011</v>
      </c>
      <c r="C1745" s="9" t="s">
        <v>8</v>
      </c>
      <c r="D1745" s="1"/>
      <c r="E1745" s="16" t="s">
        <v>4026</v>
      </c>
      <c r="F1745" s="17" t="s">
        <v>4027</v>
      </c>
      <c r="G1745" s="17" t="s">
        <v>4028</v>
      </c>
    </row>
    <row r="1746" spans="1:7">
      <c r="A1746" s="1" t="str">
        <f t="shared" si="0"/>
        <v>SK</v>
      </c>
      <c r="B1746" s="1" t="str">
        <f t="shared" si="1"/>
        <v>2011</v>
      </c>
      <c r="C1746" s="9" t="s">
        <v>8</v>
      </c>
      <c r="D1746" s="1"/>
      <c r="E1746" s="16" t="s">
        <v>4029</v>
      </c>
      <c r="F1746" s="17" t="s">
        <v>4030</v>
      </c>
      <c r="G1746" s="17" t="s">
        <v>4031</v>
      </c>
    </row>
    <row r="1747" spans="1:7">
      <c r="A1747" s="1" t="str">
        <f t="shared" si="0"/>
        <v>SK</v>
      </c>
      <c r="B1747" s="1" t="str">
        <f t="shared" si="1"/>
        <v>2011</v>
      </c>
      <c r="C1747" s="1" t="s">
        <v>8</v>
      </c>
      <c r="D1747" s="1"/>
      <c r="E1747" s="5" t="s">
        <v>4032</v>
      </c>
      <c r="F1747" s="6" t="s">
        <v>4033</v>
      </c>
      <c r="G1747" s="6" t="s">
        <v>4034</v>
      </c>
    </row>
    <row r="1748" spans="1:7">
      <c r="A1748" s="1" t="str">
        <f t="shared" si="0"/>
        <v>SK</v>
      </c>
      <c r="B1748" s="1" t="str">
        <f t="shared" si="1"/>
        <v>2011</v>
      </c>
      <c r="C1748" s="1" t="s">
        <v>8</v>
      </c>
      <c r="D1748" s="1"/>
      <c r="E1748" s="5" t="s">
        <v>4035</v>
      </c>
      <c r="F1748" s="6" t="s">
        <v>4024</v>
      </c>
      <c r="G1748" s="6" t="s">
        <v>4025</v>
      </c>
    </row>
    <row r="1749" spans="1:7">
      <c r="A1749" s="1" t="str">
        <f t="shared" si="0"/>
        <v>SK</v>
      </c>
      <c r="B1749" s="1" t="str">
        <f t="shared" si="1"/>
        <v>2011</v>
      </c>
      <c r="C1749" s="1" t="s">
        <v>74</v>
      </c>
      <c r="D1749" s="1"/>
      <c r="E1749" s="5" t="s">
        <v>4036</v>
      </c>
      <c r="F1749" s="6" t="s">
        <v>3693</v>
      </c>
      <c r="G1749" s="6" t="s">
        <v>3694</v>
      </c>
    </row>
    <row r="1750" spans="1:7">
      <c r="A1750" s="1" t="str">
        <f t="shared" si="0"/>
        <v>SK</v>
      </c>
      <c r="B1750" s="1" t="str">
        <f t="shared" si="1"/>
        <v>2011</v>
      </c>
      <c r="C1750" s="9" t="s">
        <v>8</v>
      </c>
      <c r="D1750" s="1"/>
      <c r="E1750" s="16" t="s">
        <v>4037</v>
      </c>
      <c r="F1750" s="17" t="s">
        <v>4038</v>
      </c>
      <c r="G1750" s="17" t="s">
        <v>4039</v>
      </c>
    </row>
    <row r="1751" spans="1:7">
      <c r="A1751" s="1" t="str">
        <f t="shared" si="0"/>
        <v>SK</v>
      </c>
      <c r="B1751" s="1" t="str">
        <f t="shared" si="1"/>
        <v>2011</v>
      </c>
      <c r="C1751" s="1" t="s">
        <v>14</v>
      </c>
      <c r="D1751" s="1"/>
      <c r="E1751" s="5" t="s">
        <v>4040</v>
      </c>
      <c r="F1751" s="6" t="s">
        <v>118</v>
      </c>
      <c r="G1751" s="6" t="s">
        <v>4041</v>
      </c>
    </row>
    <row r="1752" spans="1:7">
      <c r="A1752" s="1" t="str">
        <f t="shared" si="0"/>
        <v>SK</v>
      </c>
      <c r="B1752" s="1" t="str">
        <f t="shared" si="1"/>
        <v>2011</v>
      </c>
      <c r="C1752" s="9" t="s">
        <v>8</v>
      </c>
      <c r="D1752" s="1"/>
      <c r="E1752" s="5" t="s">
        <v>4042</v>
      </c>
      <c r="F1752" s="6" t="s">
        <v>887</v>
      </c>
      <c r="G1752" s="6" t="s">
        <v>4043</v>
      </c>
    </row>
    <row r="1753" spans="1:7">
      <c r="A1753" s="1" t="str">
        <f t="shared" si="0"/>
        <v>SK</v>
      </c>
      <c r="B1753" s="1" t="str">
        <f t="shared" si="1"/>
        <v>2011</v>
      </c>
      <c r="C1753" s="9" t="s">
        <v>8</v>
      </c>
      <c r="D1753" s="1"/>
      <c r="E1753" s="16" t="s">
        <v>4044</v>
      </c>
      <c r="F1753" s="17" t="s">
        <v>4045</v>
      </c>
      <c r="G1753" s="17" t="s">
        <v>4046</v>
      </c>
    </row>
    <row r="1754" spans="1:7">
      <c r="A1754" s="1" t="str">
        <f t="shared" si="0"/>
        <v>SK</v>
      </c>
      <c r="B1754" s="1" t="str">
        <f t="shared" si="1"/>
        <v>2011</v>
      </c>
      <c r="C1754" s="9" t="s">
        <v>8</v>
      </c>
      <c r="D1754" s="1"/>
      <c r="E1754" s="16" t="s">
        <v>4047</v>
      </c>
      <c r="F1754" s="17" t="s">
        <v>4048</v>
      </c>
      <c r="G1754" s="17" t="s">
        <v>4049</v>
      </c>
    </row>
    <row r="1755" spans="1:7">
      <c r="A1755" s="1" t="str">
        <f t="shared" si="0"/>
        <v>SK</v>
      </c>
      <c r="B1755" s="1" t="str">
        <f t="shared" si="1"/>
        <v>2011</v>
      </c>
      <c r="C1755" s="9" t="s">
        <v>8</v>
      </c>
      <c r="D1755" s="1"/>
      <c r="E1755" s="5" t="s">
        <v>4050</v>
      </c>
      <c r="F1755" s="6" t="s">
        <v>4051</v>
      </c>
      <c r="G1755" s="6" t="s">
        <v>4052</v>
      </c>
    </row>
    <row r="1756" spans="1:7">
      <c r="A1756" s="1" t="str">
        <f t="shared" si="0"/>
        <v>SK</v>
      </c>
      <c r="B1756" s="1" t="str">
        <f t="shared" si="1"/>
        <v>2011</v>
      </c>
      <c r="C1756" s="9" t="s">
        <v>8</v>
      </c>
      <c r="D1756" s="1"/>
      <c r="E1756" s="5" t="s">
        <v>4053</v>
      </c>
      <c r="F1756" s="6" t="s">
        <v>4027</v>
      </c>
      <c r="G1756" s="6" t="s">
        <v>4054</v>
      </c>
    </row>
    <row r="1757" spans="1:7">
      <c r="A1757" s="1" t="str">
        <f t="shared" si="0"/>
        <v>P</v>
      </c>
      <c r="B1757" s="1" t="str">
        <f t="shared" si="1"/>
        <v>2010</v>
      </c>
      <c r="C1757" s="1" t="s">
        <v>14</v>
      </c>
      <c r="D1757" s="1"/>
      <c r="E1757" s="16" t="s">
        <v>4055</v>
      </c>
      <c r="F1757" s="17" t="s">
        <v>1968</v>
      </c>
      <c r="G1757" s="17" t="s">
        <v>1850</v>
      </c>
    </row>
    <row r="1758" spans="1:7">
      <c r="A1758" s="1" t="str">
        <f t="shared" si="0"/>
        <v>K</v>
      </c>
      <c r="B1758" s="1" t="str">
        <f t="shared" si="1"/>
        <v>2010</v>
      </c>
      <c r="C1758" s="1" t="s">
        <v>14</v>
      </c>
      <c r="D1758" s="1"/>
      <c r="E1758" s="5" t="s">
        <v>4056</v>
      </c>
      <c r="F1758" s="6" t="s">
        <v>3835</v>
      </c>
      <c r="G1758" s="6" t="s">
        <v>3836</v>
      </c>
    </row>
    <row r="1759" spans="1:7">
      <c r="A1759" s="1" t="str">
        <f t="shared" si="0"/>
        <v>K</v>
      </c>
      <c r="B1759" s="1" t="str">
        <f t="shared" si="1"/>
        <v>2010</v>
      </c>
      <c r="C1759" s="1" t="s">
        <v>14</v>
      </c>
      <c r="D1759" s="1"/>
      <c r="E1759" s="16" t="s">
        <v>4057</v>
      </c>
      <c r="F1759" s="17" t="s">
        <v>149</v>
      </c>
      <c r="G1759" s="17" t="s">
        <v>4058</v>
      </c>
    </row>
    <row r="1760" spans="1:7">
      <c r="A1760" s="1" t="str">
        <f t="shared" si="0"/>
        <v>K</v>
      </c>
      <c r="B1760" s="1" t="str">
        <f t="shared" si="1"/>
        <v>2010</v>
      </c>
      <c r="C1760" s="1" t="s">
        <v>14</v>
      </c>
      <c r="D1760" s="1"/>
      <c r="E1760" s="5" t="s">
        <v>4059</v>
      </c>
      <c r="F1760" s="6" t="s">
        <v>4060</v>
      </c>
      <c r="G1760" s="6" t="s">
        <v>4061</v>
      </c>
    </row>
    <row r="1761" spans="1:7">
      <c r="A1761" s="1" t="str">
        <f t="shared" si="0"/>
        <v>K</v>
      </c>
      <c r="B1761" s="1" t="str">
        <f t="shared" si="1"/>
        <v>2010</v>
      </c>
      <c r="C1761" s="1" t="s">
        <v>137</v>
      </c>
      <c r="D1761" s="1"/>
      <c r="E1761" s="16" t="s">
        <v>4062</v>
      </c>
      <c r="F1761" s="17" t="s">
        <v>139</v>
      </c>
      <c r="G1761" s="17" t="s">
        <v>4063</v>
      </c>
    </row>
    <row r="1762" spans="1:7">
      <c r="A1762" s="1" t="str">
        <f t="shared" si="0"/>
        <v>K</v>
      </c>
      <c r="B1762" s="1" t="str">
        <f t="shared" si="1"/>
        <v>2010</v>
      </c>
      <c r="C1762" s="1" t="s">
        <v>14</v>
      </c>
      <c r="D1762" s="1"/>
      <c r="E1762" s="16" t="s">
        <v>4064</v>
      </c>
      <c r="F1762" s="17" t="s">
        <v>149</v>
      </c>
      <c r="G1762" s="17" t="s">
        <v>4065</v>
      </c>
    </row>
    <row r="1763" spans="1:7">
      <c r="A1763" s="1" t="str">
        <f t="shared" si="0"/>
        <v>K</v>
      </c>
      <c r="B1763" s="1" t="str">
        <f t="shared" si="1"/>
        <v>2010</v>
      </c>
      <c r="C1763" s="1" t="s">
        <v>137</v>
      </c>
      <c r="D1763" s="1"/>
      <c r="E1763" s="5" t="s">
        <v>4066</v>
      </c>
      <c r="F1763" s="6" t="s">
        <v>646</v>
      </c>
      <c r="G1763" s="6" t="s">
        <v>4067</v>
      </c>
    </row>
    <row r="1764" spans="1:7">
      <c r="A1764" s="1" t="str">
        <f t="shared" si="0"/>
        <v>K</v>
      </c>
      <c r="B1764" s="1" t="str">
        <f t="shared" si="1"/>
        <v>2010</v>
      </c>
      <c r="C1764" s="1" t="s">
        <v>14</v>
      </c>
      <c r="D1764" s="1"/>
      <c r="E1764" s="5" t="s">
        <v>4068</v>
      </c>
      <c r="F1764" s="6" t="s">
        <v>3835</v>
      </c>
      <c r="G1764" s="6" t="s">
        <v>3836</v>
      </c>
    </row>
    <row r="1765" spans="1:7">
      <c r="A1765" s="1" t="str">
        <f t="shared" si="0"/>
        <v>K</v>
      </c>
      <c r="B1765" s="1" t="str">
        <f t="shared" si="1"/>
        <v>2010</v>
      </c>
      <c r="C1765" s="1" t="s">
        <v>14</v>
      </c>
      <c r="D1765" s="1"/>
      <c r="E1765" s="5" t="s">
        <v>4069</v>
      </c>
      <c r="F1765" s="6" t="s">
        <v>3835</v>
      </c>
      <c r="G1765" s="6" t="s">
        <v>3836</v>
      </c>
    </row>
    <row r="1766" spans="1:7">
      <c r="A1766" s="1" t="str">
        <f t="shared" si="0"/>
        <v>K</v>
      </c>
      <c r="B1766" s="1" t="str">
        <f t="shared" si="1"/>
        <v>2010</v>
      </c>
      <c r="C1766" s="1" t="s">
        <v>14</v>
      </c>
      <c r="D1766" s="1"/>
      <c r="E1766" s="16" t="s">
        <v>4070</v>
      </c>
      <c r="F1766" s="17" t="s">
        <v>149</v>
      </c>
      <c r="G1766" s="17" t="s">
        <v>4071</v>
      </c>
    </row>
    <row r="1767" spans="1:7">
      <c r="A1767" s="1" t="str">
        <f t="shared" si="0"/>
        <v>K</v>
      </c>
      <c r="B1767" s="1" t="str">
        <f t="shared" si="1"/>
        <v>2010</v>
      </c>
      <c r="C1767" s="1" t="s">
        <v>137</v>
      </c>
      <c r="D1767" s="1"/>
      <c r="E1767" s="5" t="s">
        <v>4072</v>
      </c>
      <c r="F1767" s="6" t="s">
        <v>249</v>
      </c>
      <c r="G1767" s="6" t="s">
        <v>4073</v>
      </c>
    </row>
    <row r="1768" spans="1:7">
      <c r="A1768" s="1" t="str">
        <f t="shared" si="0"/>
        <v>K</v>
      </c>
      <c r="B1768" s="1" t="str">
        <f t="shared" si="1"/>
        <v>2010</v>
      </c>
      <c r="C1768" s="1" t="s">
        <v>14</v>
      </c>
      <c r="D1768" s="1"/>
      <c r="E1768" s="16" t="s">
        <v>4074</v>
      </c>
      <c r="F1768" s="17" t="s">
        <v>149</v>
      </c>
      <c r="G1768" s="17" t="s">
        <v>4075</v>
      </c>
    </row>
    <row r="1769" spans="1:7">
      <c r="A1769" s="1" t="str">
        <f t="shared" si="0"/>
        <v>K</v>
      </c>
      <c r="B1769" s="1" t="str">
        <f t="shared" si="1"/>
        <v>2010</v>
      </c>
      <c r="C1769" s="9" t="s">
        <v>137</v>
      </c>
      <c r="D1769" s="1"/>
      <c r="E1769" s="16" t="s">
        <v>4076</v>
      </c>
      <c r="F1769" s="17" t="s">
        <v>4077</v>
      </c>
      <c r="G1769" s="17" t="s">
        <v>4078</v>
      </c>
    </row>
    <row r="1770" spans="1:7">
      <c r="A1770" s="1" t="str">
        <f t="shared" si="0"/>
        <v>K</v>
      </c>
      <c r="B1770" s="1" t="str">
        <f t="shared" si="1"/>
        <v>2010</v>
      </c>
      <c r="C1770" s="1" t="s">
        <v>14</v>
      </c>
      <c r="D1770" s="1"/>
      <c r="E1770" s="16" t="s">
        <v>4079</v>
      </c>
      <c r="F1770" s="17" t="s">
        <v>730</v>
      </c>
      <c r="G1770" s="17" t="s">
        <v>4080</v>
      </c>
    </row>
    <row r="1771" spans="1:7">
      <c r="A1771" s="1" t="str">
        <f t="shared" si="0"/>
        <v>K</v>
      </c>
      <c r="B1771" s="1" t="str">
        <f t="shared" si="1"/>
        <v>2010</v>
      </c>
      <c r="C1771" s="1" t="s">
        <v>14</v>
      </c>
      <c r="D1771" s="1"/>
      <c r="E1771" s="16" t="s">
        <v>4081</v>
      </c>
      <c r="F1771" s="17" t="s">
        <v>3835</v>
      </c>
      <c r="G1771" s="17" t="s">
        <v>3836</v>
      </c>
    </row>
    <row r="1772" spans="1:7">
      <c r="A1772" s="1" t="str">
        <f t="shared" si="0"/>
        <v>K</v>
      </c>
      <c r="B1772" s="1" t="str">
        <f t="shared" si="1"/>
        <v>2010</v>
      </c>
      <c r="C1772" s="1" t="s">
        <v>14</v>
      </c>
      <c r="D1772" s="1"/>
      <c r="E1772" s="16" t="s">
        <v>4082</v>
      </c>
      <c r="F1772" s="17" t="s">
        <v>2338</v>
      </c>
      <c r="G1772" s="17" t="s">
        <v>4083</v>
      </c>
    </row>
    <row r="1773" spans="1:7">
      <c r="A1773" s="1" t="str">
        <f t="shared" si="0"/>
        <v>K</v>
      </c>
      <c r="B1773" s="1" t="str">
        <f t="shared" si="1"/>
        <v>2010</v>
      </c>
      <c r="C1773" s="1" t="s">
        <v>137</v>
      </c>
      <c r="D1773" s="1"/>
      <c r="E1773" s="16" t="s">
        <v>4084</v>
      </c>
      <c r="F1773" s="17" t="s">
        <v>249</v>
      </c>
      <c r="G1773" s="17" t="s">
        <v>4085</v>
      </c>
    </row>
    <row r="1774" spans="1:7">
      <c r="A1774" s="1" t="str">
        <f t="shared" si="0"/>
        <v>K</v>
      </c>
      <c r="B1774" s="1" t="str">
        <f t="shared" si="1"/>
        <v>2010</v>
      </c>
      <c r="C1774" s="1" t="s">
        <v>14</v>
      </c>
      <c r="D1774" s="1"/>
      <c r="E1774" s="5" t="s">
        <v>4086</v>
      </c>
      <c r="F1774" s="6" t="s">
        <v>149</v>
      </c>
      <c r="G1774" s="6" t="s">
        <v>4087</v>
      </c>
    </row>
    <row r="1775" spans="1:7">
      <c r="A1775" s="1" t="str">
        <f t="shared" si="0"/>
        <v>K</v>
      </c>
      <c r="B1775" s="1" t="str">
        <f t="shared" si="1"/>
        <v>2010</v>
      </c>
      <c r="C1775" s="1" t="s">
        <v>14</v>
      </c>
      <c r="D1775" s="1"/>
      <c r="E1775" s="16" t="s">
        <v>4088</v>
      </c>
      <c r="F1775" s="17" t="s">
        <v>149</v>
      </c>
      <c r="G1775" s="17" t="s">
        <v>4089</v>
      </c>
    </row>
    <row r="1776" spans="1:7">
      <c r="A1776" s="1" t="str">
        <f t="shared" si="0"/>
        <v>K</v>
      </c>
      <c r="B1776" s="1" t="str">
        <f t="shared" si="1"/>
        <v>2010</v>
      </c>
      <c r="C1776" s="1" t="s">
        <v>14</v>
      </c>
      <c r="D1776" s="1"/>
      <c r="E1776" s="16" t="s">
        <v>4090</v>
      </c>
      <c r="F1776" s="17" t="s">
        <v>507</v>
      </c>
      <c r="G1776" s="17" t="s">
        <v>4091</v>
      </c>
    </row>
    <row r="1777" spans="1:7">
      <c r="A1777" s="1" t="str">
        <f t="shared" si="0"/>
        <v>K</v>
      </c>
      <c r="B1777" s="1" t="str">
        <f t="shared" si="1"/>
        <v>2010</v>
      </c>
      <c r="C1777" s="9" t="s">
        <v>14</v>
      </c>
      <c r="D1777" s="1"/>
      <c r="E1777" s="16" t="s">
        <v>4092</v>
      </c>
      <c r="F1777" s="17" t="s">
        <v>1791</v>
      </c>
      <c r="G1777" s="17" t="s">
        <v>4093</v>
      </c>
    </row>
    <row r="1778" spans="1:7">
      <c r="A1778" s="1" t="str">
        <f t="shared" si="0"/>
        <v>K</v>
      </c>
      <c r="B1778" s="1" t="str">
        <f t="shared" si="1"/>
        <v>2010</v>
      </c>
      <c r="C1778" s="1" t="s">
        <v>14</v>
      </c>
      <c r="D1778" s="1"/>
      <c r="E1778" s="5" t="s">
        <v>4094</v>
      </c>
      <c r="F1778" s="6" t="s">
        <v>149</v>
      </c>
      <c r="G1778" s="6" t="s">
        <v>4095</v>
      </c>
    </row>
    <row r="1779" spans="1:7">
      <c r="A1779" s="1" t="str">
        <f t="shared" si="0"/>
        <v>K</v>
      </c>
      <c r="B1779" s="1" t="str">
        <f t="shared" si="1"/>
        <v>2010</v>
      </c>
      <c r="C1779" s="1" t="s">
        <v>14</v>
      </c>
      <c r="D1779" s="1"/>
      <c r="E1779" s="16" t="s">
        <v>4096</v>
      </c>
      <c r="F1779" s="17" t="s">
        <v>149</v>
      </c>
      <c r="G1779" s="17" t="s">
        <v>4097</v>
      </c>
    </row>
    <row r="1780" spans="1:7">
      <c r="A1780" s="1" t="str">
        <f t="shared" si="0"/>
        <v>K</v>
      </c>
      <c r="B1780" s="1" t="str">
        <f t="shared" si="1"/>
        <v>2010</v>
      </c>
      <c r="C1780" s="1" t="s">
        <v>14</v>
      </c>
      <c r="D1780" s="1"/>
      <c r="E1780" s="16" t="s">
        <v>4098</v>
      </c>
      <c r="F1780" s="17" t="s">
        <v>149</v>
      </c>
      <c r="G1780" s="17" t="s">
        <v>4099</v>
      </c>
    </row>
    <row r="1781" spans="1:7">
      <c r="A1781" s="1" t="str">
        <f t="shared" si="0"/>
        <v>K</v>
      </c>
      <c r="B1781" s="1" t="str">
        <f t="shared" si="1"/>
        <v>2010</v>
      </c>
      <c r="C1781" s="1" t="s">
        <v>14</v>
      </c>
      <c r="D1781" s="1"/>
      <c r="E1781" s="16" t="s">
        <v>4100</v>
      </c>
      <c r="F1781" s="17" t="s">
        <v>4101</v>
      </c>
      <c r="G1781" s="17" t="s">
        <v>4102</v>
      </c>
    </row>
    <row r="1782" spans="1:7">
      <c r="A1782" s="1" t="str">
        <f t="shared" si="0"/>
        <v>K</v>
      </c>
      <c r="B1782" s="1" t="str">
        <f t="shared" si="1"/>
        <v>2010</v>
      </c>
      <c r="C1782" s="1" t="s">
        <v>14</v>
      </c>
      <c r="D1782" s="1"/>
      <c r="E1782" s="16" t="s">
        <v>4103</v>
      </c>
      <c r="F1782" s="17" t="s">
        <v>149</v>
      </c>
      <c r="G1782" s="17" t="s">
        <v>4104</v>
      </c>
    </row>
    <row r="1783" spans="1:7">
      <c r="A1783" s="1" t="str">
        <f t="shared" si="0"/>
        <v>K</v>
      </c>
      <c r="B1783" s="1" t="str">
        <f t="shared" si="1"/>
        <v>2010</v>
      </c>
      <c r="C1783" s="1" t="s">
        <v>14</v>
      </c>
      <c r="D1783" s="1"/>
      <c r="E1783" s="16" t="s">
        <v>4105</v>
      </c>
      <c r="F1783" s="17" t="s">
        <v>2338</v>
      </c>
      <c r="G1783" s="17" t="s">
        <v>4106</v>
      </c>
    </row>
    <row r="1784" spans="1:7">
      <c r="A1784" s="1" t="str">
        <f t="shared" si="0"/>
        <v>Kp</v>
      </c>
      <c r="B1784" s="1" t="str">
        <f t="shared" si="1"/>
        <v>2010</v>
      </c>
      <c r="C1784" s="9" t="s">
        <v>14</v>
      </c>
      <c r="D1784" s="1"/>
      <c r="E1784" s="5" t="s">
        <v>4107</v>
      </c>
      <c r="F1784" s="6" t="s">
        <v>1791</v>
      </c>
      <c r="G1784" s="6" t="s">
        <v>4108</v>
      </c>
    </row>
    <row r="1785" spans="1:7">
      <c r="A1785" s="1" t="str">
        <f t="shared" si="0"/>
        <v>Kp</v>
      </c>
      <c r="B1785" s="1" t="str">
        <f t="shared" si="1"/>
        <v>2010</v>
      </c>
      <c r="C1785" s="9" t="s">
        <v>14</v>
      </c>
      <c r="D1785" s="1"/>
      <c r="E1785" s="5" t="s">
        <v>4109</v>
      </c>
      <c r="F1785" s="6" t="s">
        <v>1791</v>
      </c>
      <c r="G1785" s="6" t="s">
        <v>4110</v>
      </c>
    </row>
    <row r="1786" spans="1:7">
      <c r="A1786" s="1" t="str">
        <f t="shared" si="0"/>
        <v>P</v>
      </c>
      <c r="B1786" s="1" t="str">
        <f t="shared" si="1"/>
        <v>2010</v>
      </c>
      <c r="C1786" s="1" t="s">
        <v>14</v>
      </c>
      <c r="D1786" s="1"/>
      <c r="E1786" s="5" t="s">
        <v>4111</v>
      </c>
      <c r="F1786" s="6" t="s">
        <v>4112</v>
      </c>
      <c r="G1786" s="6" t="s">
        <v>4113</v>
      </c>
    </row>
    <row r="1787" spans="1:7">
      <c r="A1787" s="1" t="str">
        <f t="shared" si="0"/>
        <v>P</v>
      </c>
      <c r="B1787" s="1" t="str">
        <f t="shared" si="1"/>
        <v>2010</v>
      </c>
      <c r="C1787" s="1" t="s">
        <v>14</v>
      </c>
      <c r="D1787" s="1"/>
      <c r="E1787" s="16" t="s">
        <v>4114</v>
      </c>
      <c r="F1787" s="17" t="s">
        <v>3962</v>
      </c>
      <c r="G1787" s="17" t="s">
        <v>3963</v>
      </c>
    </row>
    <row r="1788" spans="1:7">
      <c r="A1788" s="1" t="str">
        <f t="shared" si="0"/>
        <v>P</v>
      </c>
      <c r="B1788" s="1" t="str">
        <f t="shared" si="1"/>
        <v>2010</v>
      </c>
      <c r="C1788" s="1" t="s">
        <v>14</v>
      </c>
      <c r="D1788" s="1"/>
      <c r="E1788" s="5" t="s">
        <v>4115</v>
      </c>
      <c r="F1788" s="6" t="s">
        <v>4116</v>
      </c>
      <c r="G1788" s="6" t="s">
        <v>4117</v>
      </c>
    </row>
    <row r="1789" spans="1:7">
      <c r="A1789" s="1" t="str">
        <f t="shared" si="0"/>
        <v>P</v>
      </c>
      <c r="B1789" s="1" t="str">
        <f t="shared" si="1"/>
        <v>2010</v>
      </c>
      <c r="C1789" s="1" t="s">
        <v>14</v>
      </c>
      <c r="D1789" s="1"/>
      <c r="E1789" s="5" t="s">
        <v>4118</v>
      </c>
      <c r="F1789" s="6" t="s">
        <v>565</v>
      </c>
      <c r="G1789" s="6" t="s">
        <v>4119</v>
      </c>
    </row>
    <row r="1790" spans="1:7">
      <c r="A1790" s="1" t="str">
        <f t="shared" si="0"/>
        <v>P</v>
      </c>
      <c r="B1790" s="1" t="str">
        <f t="shared" si="1"/>
        <v>2010</v>
      </c>
      <c r="C1790" s="1" t="s">
        <v>14</v>
      </c>
      <c r="D1790" s="1"/>
      <c r="E1790" s="16" t="s">
        <v>4120</v>
      </c>
      <c r="F1790" s="17" t="s">
        <v>3139</v>
      </c>
      <c r="G1790" s="17" t="s">
        <v>4121</v>
      </c>
    </row>
    <row r="1791" spans="1:7">
      <c r="A1791" s="1" t="str">
        <f t="shared" si="0"/>
        <v>P</v>
      </c>
      <c r="B1791" s="1" t="str">
        <f t="shared" si="1"/>
        <v>2010</v>
      </c>
      <c r="C1791" s="1" t="s">
        <v>14</v>
      </c>
      <c r="D1791" s="1"/>
      <c r="E1791" s="5" t="s">
        <v>4122</v>
      </c>
      <c r="F1791" s="6" t="s">
        <v>4123</v>
      </c>
      <c r="G1791" s="6" t="s">
        <v>4124</v>
      </c>
    </row>
    <row r="1792" spans="1:7">
      <c r="A1792" s="1" t="str">
        <f t="shared" si="0"/>
        <v>P</v>
      </c>
      <c r="B1792" s="1" t="str">
        <f t="shared" si="1"/>
        <v>2010</v>
      </c>
      <c r="C1792" s="1" t="s">
        <v>14</v>
      </c>
      <c r="D1792" s="1"/>
      <c r="E1792" s="16" t="s">
        <v>4125</v>
      </c>
      <c r="F1792" s="17" t="s">
        <v>4123</v>
      </c>
      <c r="G1792" s="17" t="s">
        <v>4126</v>
      </c>
    </row>
    <row r="1793" spans="1:7">
      <c r="A1793" s="1" t="str">
        <f t="shared" si="0"/>
        <v>P</v>
      </c>
      <c r="B1793" s="1" t="str">
        <f t="shared" si="1"/>
        <v>2010</v>
      </c>
      <c r="C1793" s="1" t="s">
        <v>14</v>
      </c>
      <c r="D1793" s="1"/>
      <c r="E1793" s="5" t="s">
        <v>4127</v>
      </c>
      <c r="F1793" s="6" t="s">
        <v>4128</v>
      </c>
      <c r="G1793" s="6" t="s">
        <v>4129</v>
      </c>
    </row>
    <row r="1794" spans="1:7">
      <c r="A1794" s="1" t="str">
        <f t="shared" si="0"/>
        <v>P</v>
      </c>
      <c r="B1794" s="1" t="str">
        <f t="shared" si="1"/>
        <v>2010</v>
      </c>
      <c r="C1794" s="1" t="s">
        <v>14</v>
      </c>
      <c r="D1794" s="1"/>
      <c r="E1794" s="5" t="s">
        <v>4130</v>
      </c>
      <c r="F1794" s="6" t="s">
        <v>4131</v>
      </c>
      <c r="G1794" s="6" t="s">
        <v>4132</v>
      </c>
    </row>
    <row r="1795" spans="1:7">
      <c r="A1795" s="1" t="str">
        <f t="shared" si="0"/>
        <v>P</v>
      </c>
      <c r="B1795" s="1" t="str">
        <f t="shared" si="1"/>
        <v>2010</v>
      </c>
      <c r="C1795" s="1" t="s">
        <v>14</v>
      </c>
      <c r="D1795" s="1"/>
      <c r="E1795" s="16" t="s">
        <v>4133</v>
      </c>
      <c r="F1795" s="17" t="s">
        <v>4134</v>
      </c>
      <c r="G1795" s="17" t="s">
        <v>4135</v>
      </c>
    </row>
    <row r="1796" spans="1:7">
      <c r="A1796" s="1" t="str">
        <f t="shared" si="0"/>
        <v>P</v>
      </c>
      <c r="B1796" s="1" t="str">
        <f t="shared" si="1"/>
        <v>2010</v>
      </c>
      <c r="C1796" s="1" t="s">
        <v>14</v>
      </c>
      <c r="D1796" s="1"/>
      <c r="E1796" s="16" t="s">
        <v>4136</v>
      </c>
      <c r="F1796" s="17" t="s">
        <v>4137</v>
      </c>
      <c r="G1796" s="17" t="s">
        <v>4138</v>
      </c>
    </row>
    <row r="1797" spans="1:7">
      <c r="A1797" s="1" t="str">
        <f t="shared" si="0"/>
        <v>P</v>
      </c>
      <c r="B1797" s="1" t="str">
        <f t="shared" si="1"/>
        <v>2010</v>
      </c>
      <c r="C1797" s="1" t="s">
        <v>14</v>
      </c>
      <c r="D1797" s="1"/>
      <c r="E1797" s="5" t="s">
        <v>4139</v>
      </c>
      <c r="F1797" s="6" t="s">
        <v>4140</v>
      </c>
      <c r="G1797" s="6" t="s">
        <v>4141</v>
      </c>
    </row>
    <row r="1798" spans="1:7">
      <c r="A1798" s="1" t="str">
        <f t="shared" si="0"/>
        <v>P</v>
      </c>
      <c r="B1798" s="1" t="str">
        <f t="shared" si="1"/>
        <v>2010</v>
      </c>
      <c r="C1798" s="1" t="s">
        <v>14</v>
      </c>
      <c r="D1798" s="1"/>
      <c r="E1798" s="5" t="s">
        <v>4142</v>
      </c>
      <c r="F1798" s="6" t="s">
        <v>2378</v>
      </c>
      <c r="G1798" s="6" t="s">
        <v>4143</v>
      </c>
    </row>
    <row r="1799" spans="1:7">
      <c r="A1799" s="1" t="str">
        <f t="shared" si="0"/>
        <v>P</v>
      </c>
      <c r="B1799" s="1" t="str">
        <f t="shared" si="1"/>
        <v>2010</v>
      </c>
      <c r="C1799" s="1" t="s">
        <v>14</v>
      </c>
      <c r="D1799" s="1"/>
      <c r="E1799" s="5" t="s">
        <v>4144</v>
      </c>
      <c r="F1799" s="6" t="s">
        <v>543</v>
      </c>
      <c r="G1799" s="6" t="s">
        <v>4145</v>
      </c>
    </row>
    <row r="1800" spans="1:7">
      <c r="A1800" s="1" t="str">
        <f t="shared" si="0"/>
        <v>P</v>
      </c>
      <c r="B1800" s="1" t="str">
        <f t="shared" si="1"/>
        <v>2010</v>
      </c>
      <c r="C1800" s="1" t="s">
        <v>14</v>
      </c>
      <c r="D1800" s="1"/>
      <c r="E1800" s="16" t="s">
        <v>4146</v>
      </c>
      <c r="F1800" s="17" t="s">
        <v>3139</v>
      </c>
      <c r="G1800" s="17" t="s">
        <v>4147</v>
      </c>
    </row>
    <row r="1801" spans="1:7">
      <c r="A1801" s="1" t="str">
        <f t="shared" si="0"/>
        <v>P</v>
      </c>
      <c r="B1801" s="1" t="str">
        <f t="shared" si="1"/>
        <v>2010</v>
      </c>
      <c r="C1801" s="1" t="s">
        <v>14</v>
      </c>
      <c r="D1801" s="1"/>
      <c r="E1801" s="5" t="s">
        <v>4148</v>
      </c>
      <c r="F1801" s="6" t="s">
        <v>4140</v>
      </c>
      <c r="G1801" s="6" t="s">
        <v>4141</v>
      </c>
    </row>
    <row r="1802" spans="1:7">
      <c r="A1802" s="1" t="str">
        <f t="shared" si="0"/>
        <v>P</v>
      </c>
      <c r="B1802" s="1" t="str">
        <f t="shared" si="1"/>
        <v>2010</v>
      </c>
      <c r="C1802" s="1" t="s">
        <v>14</v>
      </c>
      <c r="D1802" s="1"/>
      <c r="E1802" s="16" t="s">
        <v>4149</v>
      </c>
      <c r="F1802" s="17" t="s">
        <v>4150</v>
      </c>
      <c r="G1802" s="17" t="s">
        <v>4151</v>
      </c>
    </row>
    <row r="1803" spans="1:7">
      <c r="A1803" s="1" t="str">
        <f t="shared" si="0"/>
        <v>P</v>
      </c>
      <c r="B1803" s="1" t="str">
        <f t="shared" si="1"/>
        <v>2010</v>
      </c>
      <c r="C1803" s="1" t="s">
        <v>14</v>
      </c>
      <c r="D1803" s="1"/>
      <c r="E1803" s="5" t="s">
        <v>4152</v>
      </c>
      <c r="F1803" s="6" t="s">
        <v>4153</v>
      </c>
      <c r="G1803" s="6" t="s">
        <v>4154</v>
      </c>
    </row>
    <row r="1804" spans="1:7">
      <c r="A1804" s="1" t="str">
        <f t="shared" si="0"/>
        <v>P</v>
      </c>
      <c r="B1804" s="1" t="str">
        <f t="shared" si="1"/>
        <v>2010</v>
      </c>
      <c r="C1804" s="1" t="s">
        <v>14</v>
      </c>
      <c r="D1804" s="1"/>
      <c r="E1804" s="16" t="s">
        <v>4155</v>
      </c>
      <c r="F1804" s="17" t="s">
        <v>4156</v>
      </c>
      <c r="G1804" s="17" t="s">
        <v>4157</v>
      </c>
    </row>
    <row r="1805" spans="1:7">
      <c r="A1805" s="1" t="str">
        <f t="shared" si="0"/>
        <v>P</v>
      </c>
      <c r="B1805" s="1" t="str">
        <f t="shared" si="1"/>
        <v>2010</v>
      </c>
      <c r="C1805" s="1" t="s">
        <v>14</v>
      </c>
      <c r="D1805" s="1"/>
      <c r="E1805" s="16" t="s">
        <v>4158</v>
      </c>
      <c r="F1805" s="17" t="s">
        <v>1886</v>
      </c>
      <c r="G1805" s="17" t="s">
        <v>4159</v>
      </c>
    </row>
    <row r="1806" spans="1:7">
      <c r="A1806" s="1" t="str">
        <f t="shared" si="0"/>
        <v>P</v>
      </c>
      <c r="B1806" s="1" t="str">
        <f t="shared" si="1"/>
        <v>2010</v>
      </c>
      <c r="C1806" s="1" t="s">
        <v>14</v>
      </c>
      <c r="D1806" s="1"/>
      <c r="E1806" s="5" t="s">
        <v>4160</v>
      </c>
      <c r="F1806" s="6" t="s">
        <v>4161</v>
      </c>
      <c r="G1806" s="6" t="s">
        <v>4162</v>
      </c>
    </row>
    <row r="1807" spans="1:7">
      <c r="A1807" s="1" t="str">
        <f t="shared" si="0"/>
        <v>P</v>
      </c>
      <c r="B1807" s="1" t="str">
        <f t="shared" si="1"/>
        <v>2010</v>
      </c>
      <c r="C1807" s="1" t="s">
        <v>14</v>
      </c>
      <c r="D1807" s="1"/>
      <c r="E1807" s="16" t="s">
        <v>4163</v>
      </c>
      <c r="F1807" s="17" t="s">
        <v>4164</v>
      </c>
      <c r="G1807" s="17" t="s">
        <v>4165</v>
      </c>
    </row>
    <row r="1808" spans="1:7">
      <c r="A1808" s="1" t="str">
        <f t="shared" si="0"/>
        <v>P</v>
      </c>
      <c r="B1808" s="1" t="str">
        <f t="shared" si="1"/>
        <v>2010</v>
      </c>
      <c r="C1808" s="1" t="s">
        <v>14</v>
      </c>
      <c r="D1808" s="1"/>
      <c r="E1808" s="16" t="s">
        <v>4166</v>
      </c>
      <c r="F1808" s="17" t="s">
        <v>3139</v>
      </c>
      <c r="G1808" s="17" t="s">
        <v>4167</v>
      </c>
    </row>
    <row r="1809" spans="1:7">
      <c r="A1809" s="1" t="str">
        <f t="shared" si="0"/>
        <v>P</v>
      </c>
      <c r="B1809" s="1" t="str">
        <f t="shared" si="1"/>
        <v>2010</v>
      </c>
      <c r="C1809" s="1" t="s">
        <v>14</v>
      </c>
      <c r="D1809" s="1"/>
      <c r="E1809" s="5" t="s">
        <v>4168</v>
      </c>
      <c r="F1809" s="6" t="s">
        <v>4140</v>
      </c>
      <c r="G1809" s="6" t="s">
        <v>4141</v>
      </c>
    </row>
    <row r="1810" spans="1:7">
      <c r="A1810" s="1" t="str">
        <f t="shared" si="0"/>
        <v>P</v>
      </c>
      <c r="B1810" s="1" t="str">
        <f t="shared" si="1"/>
        <v>2010</v>
      </c>
      <c r="C1810" s="1" t="s">
        <v>14</v>
      </c>
      <c r="D1810" s="1"/>
      <c r="E1810" s="5" t="s">
        <v>4169</v>
      </c>
      <c r="F1810" s="6" t="s">
        <v>4170</v>
      </c>
      <c r="G1810" s="6" t="s">
        <v>4171</v>
      </c>
    </row>
    <row r="1811" spans="1:7">
      <c r="A1811" s="1" t="str">
        <f t="shared" si="0"/>
        <v>P</v>
      </c>
      <c r="B1811" s="1" t="str">
        <f t="shared" si="1"/>
        <v>2010</v>
      </c>
      <c r="C1811" s="1" t="s">
        <v>14</v>
      </c>
      <c r="D1811" s="1"/>
      <c r="E1811" s="16" t="s">
        <v>4172</v>
      </c>
      <c r="F1811" s="17" t="s">
        <v>4173</v>
      </c>
      <c r="G1811" s="17" t="s">
        <v>4174</v>
      </c>
    </row>
    <row r="1812" spans="1:7">
      <c r="A1812" s="1" t="str">
        <f t="shared" si="0"/>
        <v>P</v>
      </c>
      <c r="B1812" s="1" t="str">
        <f t="shared" si="1"/>
        <v>2010</v>
      </c>
      <c r="C1812" s="1" t="s">
        <v>14</v>
      </c>
      <c r="D1812" s="1"/>
      <c r="E1812" s="16" t="s">
        <v>4175</v>
      </c>
      <c r="F1812" s="17" t="s">
        <v>3555</v>
      </c>
      <c r="G1812" s="17" t="s">
        <v>4176</v>
      </c>
    </row>
    <row r="1813" spans="1:7">
      <c r="A1813" s="1" t="str">
        <f t="shared" si="0"/>
        <v>P</v>
      </c>
      <c r="B1813" s="1" t="str">
        <f t="shared" si="1"/>
        <v>2010</v>
      </c>
      <c r="C1813" s="1" t="s">
        <v>14</v>
      </c>
      <c r="D1813" s="1"/>
      <c r="E1813" s="5" t="s">
        <v>4177</v>
      </c>
      <c r="F1813" s="6" t="s">
        <v>4178</v>
      </c>
      <c r="G1813" s="6" t="s">
        <v>4179</v>
      </c>
    </row>
    <row r="1814" spans="1:7">
      <c r="A1814" s="1" t="str">
        <f t="shared" si="0"/>
        <v>P</v>
      </c>
      <c r="B1814" s="1" t="str">
        <f t="shared" si="1"/>
        <v>2010</v>
      </c>
      <c r="C1814" s="1" t="s">
        <v>14</v>
      </c>
      <c r="D1814" s="1"/>
      <c r="E1814" s="16" t="s">
        <v>4180</v>
      </c>
      <c r="F1814" s="17" t="s">
        <v>4140</v>
      </c>
      <c r="G1814" s="17" t="s">
        <v>4141</v>
      </c>
    </row>
    <row r="1815" spans="1:7">
      <c r="A1815" s="1" t="str">
        <f t="shared" si="0"/>
        <v>P</v>
      </c>
      <c r="B1815" s="1" t="str">
        <f t="shared" si="1"/>
        <v>2010</v>
      </c>
      <c r="C1815" s="1" t="s">
        <v>14</v>
      </c>
      <c r="D1815" s="1"/>
      <c r="E1815" s="5" t="s">
        <v>4181</v>
      </c>
      <c r="F1815" s="6" t="s">
        <v>4182</v>
      </c>
      <c r="G1815" s="6" t="s">
        <v>4183</v>
      </c>
    </row>
    <row r="1816" spans="1:7">
      <c r="A1816" s="1" t="str">
        <f t="shared" si="0"/>
        <v>P</v>
      </c>
      <c r="B1816" s="1" t="str">
        <f t="shared" si="1"/>
        <v>2010</v>
      </c>
      <c r="C1816" s="1" t="s">
        <v>14</v>
      </c>
      <c r="D1816" s="1"/>
      <c r="E1816" s="16" t="s">
        <v>4184</v>
      </c>
      <c r="F1816" s="17" t="s">
        <v>3139</v>
      </c>
      <c r="G1816" s="17" t="s">
        <v>4185</v>
      </c>
    </row>
    <row r="1817" spans="1:7">
      <c r="A1817" s="1" t="str">
        <f t="shared" si="0"/>
        <v>P</v>
      </c>
      <c r="B1817" s="1" t="str">
        <f t="shared" si="1"/>
        <v>2010</v>
      </c>
      <c r="C1817" s="1" t="s">
        <v>14</v>
      </c>
      <c r="D1817" s="1"/>
      <c r="E1817" s="16" t="s">
        <v>4055</v>
      </c>
      <c r="F1817" s="17" t="s">
        <v>1968</v>
      </c>
      <c r="G1817" s="17" t="s">
        <v>1850</v>
      </c>
    </row>
    <row r="1818" spans="1:7">
      <c r="A1818" s="1" t="str">
        <f t="shared" si="0"/>
        <v>P</v>
      </c>
      <c r="B1818" s="1" t="str">
        <f t="shared" si="1"/>
        <v>2010</v>
      </c>
      <c r="C1818" s="1" t="s">
        <v>14</v>
      </c>
      <c r="D1818" s="1"/>
      <c r="E1818" s="5" t="s">
        <v>4186</v>
      </c>
      <c r="F1818" s="6" t="s">
        <v>180</v>
      </c>
      <c r="G1818" s="6" t="s">
        <v>4187</v>
      </c>
    </row>
    <row r="1819" spans="1:7">
      <c r="A1819" s="1" t="str">
        <f t="shared" si="0"/>
        <v>P</v>
      </c>
      <c r="B1819" s="1" t="str">
        <f t="shared" si="1"/>
        <v>2010</v>
      </c>
      <c r="C1819" s="1" t="s">
        <v>14</v>
      </c>
      <c r="D1819" s="1"/>
      <c r="E1819" s="16" t="s">
        <v>4188</v>
      </c>
      <c r="F1819" s="17" t="s">
        <v>4189</v>
      </c>
      <c r="G1819" s="17" t="s">
        <v>4190</v>
      </c>
    </row>
    <row r="1820" spans="1:7">
      <c r="A1820" s="1" t="str">
        <f t="shared" si="0"/>
        <v>P</v>
      </c>
      <c r="B1820" s="1" t="str">
        <f t="shared" si="1"/>
        <v>2010</v>
      </c>
      <c r="C1820" s="1" t="s">
        <v>14</v>
      </c>
      <c r="D1820" s="1"/>
      <c r="E1820" s="16" t="s">
        <v>4191</v>
      </c>
      <c r="F1820" s="17" t="s">
        <v>4192</v>
      </c>
      <c r="G1820" s="17" t="s">
        <v>4193</v>
      </c>
    </row>
    <row r="1821" spans="1:7">
      <c r="A1821" s="1" t="str">
        <f t="shared" si="0"/>
        <v>P</v>
      </c>
      <c r="B1821" s="1" t="str">
        <f t="shared" si="1"/>
        <v>2010</v>
      </c>
      <c r="C1821" s="1" t="s">
        <v>14</v>
      </c>
      <c r="D1821" s="1"/>
      <c r="E1821" s="16" t="s">
        <v>4194</v>
      </c>
      <c r="F1821" s="17" t="s">
        <v>3139</v>
      </c>
      <c r="G1821" s="17" t="s">
        <v>4195</v>
      </c>
    </row>
    <row r="1822" spans="1:7">
      <c r="A1822" s="1" t="str">
        <f t="shared" si="0"/>
        <v>P</v>
      </c>
      <c r="B1822" s="1" t="str">
        <f t="shared" si="1"/>
        <v>2010</v>
      </c>
      <c r="C1822" s="1" t="s">
        <v>14</v>
      </c>
      <c r="D1822" s="1"/>
      <c r="E1822" s="5" t="s">
        <v>4196</v>
      </c>
      <c r="F1822" s="6" t="s">
        <v>3139</v>
      </c>
      <c r="G1822" s="6" t="s">
        <v>4197</v>
      </c>
    </row>
    <row r="1823" spans="1:7">
      <c r="A1823" s="1" t="str">
        <f t="shared" si="0"/>
        <v>P</v>
      </c>
      <c r="B1823" s="1" t="str">
        <f t="shared" si="1"/>
        <v>2010</v>
      </c>
      <c r="C1823" s="1" t="s">
        <v>14</v>
      </c>
      <c r="D1823" s="1"/>
      <c r="E1823" s="16" t="s">
        <v>4198</v>
      </c>
      <c r="F1823" s="17" t="s">
        <v>3139</v>
      </c>
      <c r="G1823" s="17" t="s">
        <v>4199</v>
      </c>
    </row>
    <row r="1824" spans="1:7">
      <c r="A1824" s="1" t="str">
        <f t="shared" si="0"/>
        <v>P</v>
      </c>
      <c r="B1824" s="1" t="str">
        <f t="shared" si="1"/>
        <v>2010</v>
      </c>
      <c r="C1824" s="1" t="s">
        <v>14</v>
      </c>
      <c r="D1824" s="1"/>
      <c r="E1824" s="16" t="s">
        <v>4200</v>
      </c>
      <c r="F1824" s="17" t="s">
        <v>579</v>
      </c>
      <c r="G1824" s="17" t="s">
        <v>4201</v>
      </c>
    </row>
    <row r="1825" spans="1:7">
      <c r="A1825" s="1" t="str">
        <f t="shared" si="0"/>
        <v>P</v>
      </c>
      <c r="B1825" s="1" t="str">
        <f t="shared" si="1"/>
        <v>2010</v>
      </c>
      <c r="C1825" s="1" t="s">
        <v>14</v>
      </c>
      <c r="D1825" s="1"/>
      <c r="E1825" s="16" t="s">
        <v>4202</v>
      </c>
      <c r="F1825" s="17" t="s">
        <v>4203</v>
      </c>
      <c r="G1825" s="17" t="s">
        <v>4204</v>
      </c>
    </row>
    <row r="1826" spans="1:7">
      <c r="A1826" s="1" t="str">
        <f t="shared" si="0"/>
        <v>P</v>
      </c>
      <c r="B1826" s="1" t="str">
        <f t="shared" si="1"/>
        <v>2010</v>
      </c>
      <c r="C1826" s="1" t="s">
        <v>14</v>
      </c>
      <c r="D1826" s="1"/>
      <c r="E1826" s="5" t="s">
        <v>4205</v>
      </c>
      <c r="F1826" s="6" t="s">
        <v>4206</v>
      </c>
      <c r="G1826" s="6" t="s">
        <v>4207</v>
      </c>
    </row>
    <row r="1827" spans="1:7">
      <c r="A1827" s="1" t="str">
        <f t="shared" si="0"/>
        <v>P</v>
      </c>
      <c r="B1827" s="1" t="str">
        <f t="shared" si="1"/>
        <v>2010</v>
      </c>
      <c r="C1827" s="1" t="s">
        <v>14</v>
      </c>
      <c r="D1827" s="1"/>
      <c r="E1827" s="16" t="s">
        <v>4208</v>
      </c>
      <c r="F1827" s="17" t="s">
        <v>4209</v>
      </c>
      <c r="G1827" s="17" t="s">
        <v>4210</v>
      </c>
    </row>
    <row r="1828" spans="1:7">
      <c r="A1828" s="1" t="str">
        <f t="shared" si="0"/>
        <v>P</v>
      </c>
      <c r="B1828" s="1" t="str">
        <f t="shared" si="1"/>
        <v>2010</v>
      </c>
      <c r="C1828" s="1" t="s">
        <v>14</v>
      </c>
      <c r="D1828" s="1"/>
      <c r="E1828" s="5" t="s">
        <v>4211</v>
      </c>
      <c r="F1828" s="6" t="s">
        <v>4212</v>
      </c>
      <c r="G1828" s="6" t="s">
        <v>4213</v>
      </c>
    </row>
    <row r="1829" spans="1:7">
      <c r="A1829" s="1" t="str">
        <f t="shared" si="0"/>
        <v>P</v>
      </c>
      <c r="B1829" s="1" t="str">
        <f t="shared" si="1"/>
        <v>2010</v>
      </c>
      <c r="C1829" s="1" t="s">
        <v>14</v>
      </c>
      <c r="D1829" s="1"/>
      <c r="E1829" s="5" t="s">
        <v>4214</v>
      </c>
      <c r="F1829" s="6" t="s">
        <v>4215</v>
      </c>
      <c r="G1829" s="6" t="s">
        <v>4216</v>
      </c>
    </row>
    <row r="1830" spans="1:7">
      <c r="A1830" s="1" t="str">
        <f t="shared" si="0"/>
        <v>P</v>
      </c>
      <c r="B1830" s="1" t="str">
        <f t="shared" si="1"/>
        <v>2010</v>
      </c>
      <c r="C1830" s="1" t="s">
        <v>14</v>
      </c>
      <c r="D1830" s="1"/>
      <c r="E1830" s="16" t="s">
        <v>4217</v>
      </c>
      <c r="F1830" s="17" t="s">
        <v>4218</v>
      </c>
      <c r="G1830" s="17" t="s">
        <v>4219</v>
      </c>
    </row>
    <row r="1831" spans="1:7">
      <c r="A1831" s="1" t="str">
        <f t="shared" si="0"/>
        <v>Pp</v>
      </c>
      <c r="B1831" s="1" t="str">
        <f t="shared" si="1"/>
        <v>2010</v>
      </c>
      <c r="C1831" s="1" t="s">
        <v>14</v>
      </c>
      <c r="D1831" s="1"/>
      <c r="E1831" s="5" t="s">
        <v>4220</v>
      </c>
      <c r="F1831" s="6" t="s">
        <v>4221</v>
      </c>
      <c r="G1831" s="6" t="s">
        <v>4222</v>
      </c>
    </row>
    <row r="1832" spans="1:7">
      <c r="A1832" s="1" t="str">
        <f t="shared" si="0"/>
        <v>U</v>
      </c>
      <c r="B1832" s="1" t="str">
        <f t="shared" si="1"/>
        <v>2010</v>
      </c>
      <c r="C1832" s="1" t="s">
        <v>14</v>
      </c>
      <c r="D1832" s="1"/>
      <c r="E1832" s="16" t="s">
        <v>4223</v>
      </c>
      <c r="F1832" s="17" t="s">
        <v>1574</v>
      </c>
      <c r="G1832" s="17" t="s">
        <v>4224</v>
      </c>
    </row>
    <row r="1833" spans="1:7">
      <c r="A1833" s="1" t="str">
        <f t="shared" si="0"/>
        <v>SK</v>
      </c>
      <c r="B1833" s="1" t="str">
        <f t="shared" si="1"/>
        <v>2010</v>
      </c>
      <c r="C1833" s="1" t="s">
        <v>8</v>
      </c>
      <c r="D1833" s="1"/>
      <c r="E1833" s="5" t="s">
        <v>4225</v>
      </c>
      <c r="F1833" s="6" t="s">
        <v>4226</v>
      </c>
      <c r="G1833" s="6" t="s">
        <v>4227</v>
      </c>
    </row>
    <row r="1834" spans="1:7">
      <c r="A1834" s="1" t="str">
        <f t="shared" si="0"/>
        <v>SK</v>
      </c>
      <c r="B1834" s="1" t="str">
        <f t="shared" si="1"/>
        <v>2010</v>
      </c>
      <c r="C1834" s="1" t="s">
        <v>14</v>
      </c>
      <c r="D1834" s="1"/>
      <c r="E1834" s="5" t="s">
        <v>4228</v>
      </c>
      <c r="F1834" s="6" t="s">
        <v>4229</v>
      </c>
      <c r="G1834" s="6" t="s">
        <v>4230</v>
      </c>
    </row>
    <row r="1835" spans="1:7">
      <c r="A1835" s="1" t="str">
        <f t="shared" si="0"/>
        <v>SK</v>
      </c>
      <c r="B1835" s="1" t="str">
        <f t="shared" si="1"/>
        <v>2010</v>
      </c>
      <c r="C1835" s="1" t="s">
        <v>8</v>
      </c>
      <c r="D1835" s="1"/>
      <c r="E1835" s="16" t="s">
        <v>4231</v>
      </c>
      <c r="F1835" s="17" t="s">
        <v>4232</v>
      </c>
      <c r="G1835" s="17" t="s">
        <v>4233</v>
      </c>
    </row>
    <row r="1836" spans="1:7">
      <c r="A1836" s="1" t="str">
        <f t="shared" si="0"/>
        <v>SK</v>
      </c>
      <c r="B1836" s="1" t="str">
        <f t="shared" si="1"/>
        <v>2010</v>
      </c>
      <c r="C1836" s="1" t="s">
        <v>8</v>
      </c>
      <c r="D1836" s="1"/>
      <c r="E1836" s="16" t="s">
        <v>4234</v>
      </c>
      <c r="F1836" s="17" t="s">
        <v>4235</v>
      </c>
      <c r="G1836" s="17" t="s">
        <v>4018</v>
      </c>
    </row>
    <row r="1837" spans="1:7">
      <c r="A1837" s="1" t="str">
        <f t="shared" si="0"/>
        <v>SK</v>
      </c>
      <c r="B1837" s="1" t="str">
        <f t="shared" si="1"/>
        <v>2010</v>
      </c>
      <c r="C1837" s="1" t="s">
        <v>14</v>
      </c>
      <c r="D1837" s="1"/>
      <c r="E1837" s="5" t="s">
        <v>4236</v>
      </c>
      <c r="F1837" s="6" t="s">
        <v>4237</v>
      </c>
      <c r="G1837" s="6" t="s">
        <v>4238</v>
      </c>
    </row>
    <row r="1838" spans="1:7">
      <c r="A1838" s="1" t="str">
        <f t="shared" si="0"/>
        <v>SK</v>
      </c>
      <c r="B1838" s="1" t="str">
        <f t="shared" si="1"/>
        <v>2010</v>
      </c>
      <c r="C1838" s="1" t="s">
        <v>8</v>
      </c>
      <c r="D1838" s="1"/>
      <c r="E1838" s="16" t="s">
        <v>4239</v>
      </c>
      <c r="F1838" s="17" t="s">
        <v>4240</v>
      </c>
      <c r="G1838" s="17" t="s">
        <v>4241</v>
      </c>
    </row>
    <row r="1839" spans="1:7">
      <c r="A1839" s="1" t="str">
        <f t="shared" si="0"/>
        <v>SK</v>
      </c>
      <c r="B1839" s="1" t="str">
        <f t="shared" si="1"/>
        <v>2010</v>
      </c>
      <c r="C1839" s="1" t="s">
        <v>8</v>
      </c>
      <c r="D1839" s="1"/>
      <c r="E1839" s="5" t="s">
        <v>4242</v>
      </c>
      <c r="F1839" s="6" t="s">
        <v>4243</v>
      </c>
      <c r="G1839" s="6" t="s">
        <v>4244</v>
      </c>
    </row>
    <row r="1840" spans="1:7">
      <c r="A1840" s="1" t="str">
        <f t="shared" si="0"/>
        <v>SK</v>
      </c>
      <c r="B1840" s="1" t="str">
        <f t="shared" si="1"/>
        <v>2010</v>
      </c>
      <c r="C1840" s="1" t="s">
        <v>8</v>
      </c>
      <c r="D1840" s="1"/>
      <c r="E1840" s="5" t="s">
        <v>4245</v>
      </c>
      <c r="F1840" s="6" t="s">
        <v>4246</v>
      </c>
      <c r="G1840" s="6" t="s">
        <v>4247</v>
      </c>
    </row>
    <row r="1841" spans="1:7">
      <c r="A1841" s="1" t="str">
        <f t="shared" si="0"/>
        <v>SK</v>
      </c>
      <c r="B1841" s="1" t="str">
        <f t="shared" si="1"/>
        <v>2010</v>
      </c>
      <c r="C1841" s="1" t="s">
        <v>8</v>
      </c>
      <c r="D1841" s="1"/>
      <c r="E1841" s="5" t="s">
        <v>4248</v>
      </c>
      <c r="F1841" s="6" t="s">
        <v>4246</v>
      </c>
      <c r="G1841" s="6" t="s">
        <v>4249</v>
      </c>
    </row>
    <row r="1842" spans="1:7">
      <c r="A1842" s="1" t="str">
        <f t="shared" si="0"/>
        <v>SK</v>
      </c>
      <c r="B1842" s="1" t="str">
        <f t="shared" si="1"/>
        <v>2010</v>
      </c>
      <c r="C1842" s="1" t="s">
        <v>14</v>
      </c>
      <c r="D1842" s="1"/>
      <c r="E1842" s="5" t="s">
        <v>4250</v>
      </c>
      <c r="F1842" s="6" t="s">
        <v>4251</v>
      </c>
      <c r="G1842" s="6" t="s">
        <v>4252</v>
      </c>
    </row>
    <row r="1843" spans="1:7">
      <c r="A1843" s="1" t="str">
        <f t="shared" si="0"/>
        <v>SK</v>
      </c>
      <c r="B1843" s="1" t="str">
        <f t="shared" si="1"/>
        <v>2010</v>
      </c>
      <c r="C1843" s="9" t="s">
        <v>8</v>
      </c>
      <c r="D1843" s="1"/>
      <c r="E1843" s="16" t="s">
        <v>4253</v>
      </c>
      <c r="F1843" s="17" t="s">
        <v>4254</v>
      </c>
      <c r="G1843" s="17" t="s">
        <v>4255</v>
      </c>
    </row>
    <row r="1844" spans="1:7">
      <c r="A1844" s="1" t="str">
        <f t="shared" si="0"/>
        <v>SK</v>
      </c>
      <c r="B1844" s="1" t="str">
        <f t="shared" si="1"/>
        <v>2010</v>
      </c>
      <c r="C1844" s="1" t="s">
        <v>8</v>
      </c>
      <c r="D1844" s="1"/>
      <c r="E1844" s="5" t="s">
        <v>4256</v>
      </c>
      <c r="F1844" s="6" t="s">
        <v>4257</v>
      </c>
      <c r="G1844" s="6" t="s">
        <v>4258</v>
      </c>
    </row>
    <row r="1845" spans="1:7">
      <c r="A1845" s="1" t="str">
        <f t="shared" si="0"/>
        <v>SK</v>
      </c>
      <c r="B1845" s="1" t="str">
        <f t="shared" si="1"/>
        <v>2010</v>
      </c>
      <c r="C1845" s="1" t="s">
        <v>14</v>
      </c>
      <c r="D1845" s="1"/>
      <c r="E1845" s="5" t="s">
        <v>4259</v>
      </c>
      <c r="F1845" s="6" t="s">
        <v>4251</v>
      </c>
      <c r="G1845" s="6" t="s">
        <v>4252</v>
      </c>
    </row>
    <row r="1846" spans="1:7">
      <c r="A1846" s="1" t="str">
        <f t="shared" si="0"/>
        <v>SK</v>
      </c>
      <c r="B1846" s="1" t="str">
        <f t="shared" si="1"/>
        <v>2010</v>
      </c>
      <c r="C1846" s="1" t="s">
        <v>14</v>
      </c>
      <c r="D1846" s="1"/>
      <c r="E1846" s="5" t="s">
        <v>4260</v>
      </c>
      <c r="F1846" s="6" t="s">
        <v>4251</v>
      </c>
      <c r="G1846" s="6" t="s">
        <v>4252</v>
      </c>
    </row>
    <row r="1847" spans="1:7">
      <c r="A1847" s="1" t="str">
        <f t="shared" si="0"/>
        <v>SK</v>
      </c>
      <c r="B1847" s="1" t="str">
        <f t="shared" si="1"/>
        <v>2010</v>
      </c>
      <c r="C1847" s="1" t="s">
        <v>14</v>
      </c>
      <c r="D1847" s="1"/>
      <c r="E1847" s="5" t="s">
        <v>4261</v>
      </c>
      <c r="F1847" s="6" t="s">
        <v>4251</v>
      </c>
      <c r="G1847" s="6" t="s">
        <v>4252</v>
      </c>
    </row>
    <row r="1848" spans="1:7">
      <c r="A1848" s="1" t="str">
        <f t="shared" si="0"/>
        <v>SK</v>
      </c>
      <c r="B1848" s="1" t="str">
        <f t="shared" si="1"/>
        <v>2010</v>
      </c>
      <c r="C1848" s="1" t="s">
        <v>8</v>
      </c>
      <c r="D1848" s="1"/>
      <c r="E1848" s="16" t="s">
        <v>4262</v>
      </c>
      <c r="F1848" s="17" t="s">
        <v>4263</v>
      </c>
      <c r="G1848" s="17" t="s">
        <v>4264</v>
      </c>
    </row>
    <row r="1849" spans="1:7">
      <c r="A1849" s="1" t="str">
        <f t="shared" si="0"/>
        <v>SK</v>
      </c>
      <c r="B1849" s="1" t="str">
        <f t="shared" si="1"/>
        <v>2010</v>
      </c>
      <c r="C1849" s="1" t="s">
        <v>8</v>
      </c>
      <c r="D1849" s="1"/>
      <c r="E1849" s="5" t="s">
        <v>4265</v>
      </c>
      <c r="F1849" s="6" t="s">
        <v>4266</v>
      </c>
      <c r="G1849" s="6" t="s">
        <v>4267</v>
      </c>
    </row>
    <row r="1850" spans="1:7">
      <c r="A1850" s="1" t="str">
        <f t="shared" si="0"/>
        <v>SK</v>
      </c>
      <c r="B1850" s="1" t="str">
        <f t="shared" si="1"/>
        <v>2010</v>
      </c>
      <c r="C1850" s="1" t="s">
        <v>137</v>
      </c>
      <c r="D1850" s="1"/>
      <c r="E1850" s="5" t="s">
        <v>4268</v>
      </c>
      <c r="F1850" s="6" t="s">
        <v>4269</v>
      </c>
      <c r="G1850" s="6" t="s">
        <v>4270</v>
      </c>
    </row>
    <row r="1851" spans="1:7">
      <c r="A1851" s="1" t="str">
        <f t="shared" si="0"/>
        <v>SK</v>
      </c>
      <c r="B1851" s="1" t="str">
        <f t="shared" si="1"/>
        <v>2010</v>
      </c>
      <c r="C1851" s="1" t="s">
        <v>8</v>
      </c>
      <c r="D1851" s="1"/>
      <c r="E1851" s="5" t="s">
        <v>4271</v>
      </c>
      <c r="F1851" s="6" t="s">
        <v>4272</v>
      </c>
      <c r="G1851" s="6" t="s">
        <v>4273</v>
      </c>
    </row>
    <row r="1852" spans="1:7">
      <c r="A1852" s="1" t="str">
        <f t="shared" si="0"/>
        <v>SK</v>
      </c>
      <c r="B1852" s="1" t="str">
        <f t="shared" si="1"/>
        <v>2010</v>
      </c>
      <c r="C1852" s="1" t="s">
        <v>8</v>
      </c>
      <c r="D1852" s="1"/>
      <c r="E1852" s="5" t="s">
        <v>4274</v>
      </c>
      <c r="F1852" s="6" t="s">
        <v>4275</v>
      </c>
      <c r="G1852" s="6" t="s">
        <v>4276</v>
      </c>
    </row>
    <row r="1853" spans="1:7">
      <c r="A1853" s="1" t="str">
        <f t="shared" si="0"/>
        <v>SK</v>
      </c>
      <c r="B1853" s="1" t="str">
        <f t="shared" si="1"/>
        <v>2010</v>
      </c>
      <c r="C1853" s="1" t="s">
        <v>8</v>
      </c>
      <c r="D1853" s="1"/>
      <c r="E1853" s="5" t="s">
        <v>4277</v>
      </c>
      <c r="F1853" s="6" t="s">
        <v>4278</v>
      </c>
      <c r="G1853" s="6" t="s">
        <v>4279</v>
      </c>
    </row>
    <row r="1854" spans="1:7">
      <c r="A1854" s="1" t="str">
        <f t="shared" si="0"/>
        <v>SK</v>
      </c>
      <c r="B1854" s="1" t="str">
        <f t="shared" si="1"/>
        <v>2010</v>
      </c>
      <c r="C1854" s="1" t="s">
        <v>8</v>
      </c>
      <c r="D1854" s="1"/>
      <c r="E1854" s="5" t="s">
        <v>4280</v>
      </c>
      <c r="F1854" s="6" t="s">
        <v>4281</v>
      </c>
      <c r="G1854" s="6" t="s">
        <v>4282</v>
      </c>
    </row>
    <row r="1855" spans="1:7">
      <c r="A1855" s="1" t="str">
        <f t="shared" si="0"/>
        <v>SK</v>
      </c>
      <c r="B1855" s="1" t="str">
        <f t="shared" si="1"/>
        <v>2010</v>
      </c>
      <c r="C1855" s="9" t="s">
        <v>137</v>
      </c>
      <c r="D1855" s="1"/>
      <c r="E1855" s="5" t="s">
        <v>4283</v>
      </c>
      <c r="F1855" s="6" t="s">
        <v>4284</v>
      </c>
      <c r="G1855" s="6" t="s">
        <v>4285</v>
      </c>
    </row>
    <row r="1856" spans="1:7">
      <c r="A1856" s="1" t="str">
        <f t="shared" si="0"/>
        <v>SK</v>
      </c>
      <c r="B1856" s="1" t="str">
        <f t="shared" si="1"/>
        <v>2010</v>
      </c>
      <c r="C1856" s="1" t="s">
        <v>8</v>
      </c>
      <c r="D1856" s="1"/>
      <c r="E1856" s="16" t="s">
        <v>4286</v>
      </c>
      <c r="F1856" s="17" t="s">
        <v>4287</v>
      </c>
      <c r="G1856" s="17" t="s">
        <v>4288</v>
      </c>
    </row>
    <row r="1857" spans="1:7">
      <c r="A1857" s="1" t="str">
        <f t="shared" si="0"/>
        <v>SK</v>
      </c>
      <c r="B1857" s="1" t="str">
        <f t="shared" si="1"/>
        <v>2010</v>
      </c>
      <c r="C1857" s="1" t="s">
        <v>8</v>
      </c>
      <c r="D1857" s="1"/>
      <c r="E1857" s="16" t="s">
        <v>4289</v>
      </c>
      <c r="F1857" s="17" t="s">
        <v>4290</v>
      </c>
      <c r="G1857" s="17" t="s">
        <v>4291</v>
      </c>
    </row>
    <row r="1858" spans="1:7">
      <c r="A1858" s="1" t="str">
        <f t="shared" si="0"/>
        <v>SK</v>
      </c>
      <c r="B1858" s="1" t="str">
        <f t="shared" si="1"/>
        <v>2010</v>
      </c>
      <c r="C1858" s="1" t="s">
        <v>8</v>
      </c>
      <c r="D1858" s="1"/>
      <c r="E1858" s="5" t="s">
        <v>4292</v>
      </c>
      <c r="F1858" s="6" t="s">
        <v>4293</v>
      </c>
      <c r="G1858" s="6" t="s">
        <v>4294</v>
      </c>
    </row>
    <row r="1859" spans="1:7">
      <c r="A1859" s="1" t="str">
        <f t="shared" si="0"/>
        <v>SK</v>
      </c>
      <c r="B1859" s="1" t="str">
        <f t="shared" si="1"/>
        <v>2010</v>
      </c>
      <c r="C1859" s="1" t="s">
        <v>8</v>
      </c>
      <c r="D1859" s="1"/>
      <c r="E1859" s="5" t="s">
        <v>4295</v>
      </c>
      <c r="F1859" s="6" t="s">
        <v>4296</v>
      </c>
      <c r="G1859" s="6" t="s">
        <v>4297</v>
      </c>
    </row>
    <row r="1860" spans="1:7">
      <c r="A1860" s="1" t="str">
        <f t="shared" si="0"/>
        <v>SK</v>
      </c>
      <c r="B1860" s="1" t="str">
        <f t="shared" si="1"/>
        <v>2010</v>
      </c>
      <c r="C1860" s="1" t="s">
        <v>8</v>
      </c>
      <c r="D1860" s="1"/>
      <c r="E1860" s="16" t="s">
        <v>4298</v>
      </c>
      <c r="F1860" s="17" t="s">
        <v>4299</v>
      </c>
      <c r="G1860" s="17" t="s">
        <v>4300</v>
      </c>
    </row>
    <row r="1861" spans="1:7">
      <c r="A1861" s="1" t="str">
        <f t="shared" si="0"/>
        <v>SK</v>
      </c>
      <c r="B1861" s="1" t="str">
        <f t="shared" si="1"/>
        <v>2010</v>
      </c>
      <c r="C1861" s="1" t="s">
        <v>8</v>
      </c>
      <c r="D1861" s="1"/>
      <c r="E1861" s="5" t="s">
        <v>4301</v>
      </c>
      <c r="F1861" s="6" t="s">
        <v>4302</v>
      </c>
      <c r="G1861" s="6" t="s">
        <v>4303</v>
      </c>
    </row>
    <row r="1862" spans="1:7">
      <c r="A1862" s="1" t="str">
        <f t="shared" si="0"/>
        <v>SK</v>
      </c>
      <c r="B1862" s="1" t="str">
        <f t="shared" si="1"/>
        <v>2010</v>
      </c>
      <c r="C1862" s="1" t="s">
        <v>8</v>
      </c>
      <c r="D1862" s="1"/>
      <c r="E1862" s="16" t="s">
        <v>4304</v>
      </c>
      <c r="F1862" s="17" t="s">
        <v>4305</v>
      </c>
      <c r="G1862" s="17" t="s">
        <v>4306</v>
      </c>
    </row>
    <row r="1863" spans="1:7">
      <c r="A1863" s="1" t="str">
        <f t="shared" si="0"/>
        <v>SK</v>
      </c>
      <c r="B1863" s="1" t="str">
        <f t="shared" si="1"/>
        <v>2010</v>
      </c>
      <c r="C1863" s="1" t="s">
        <v>8</v>
      </c>
      <c r="D1863" s="1"/>
      <c r="E1863" s="5" t="s">
        <v>4307</v>
      </c>
      <c r="F1863" s="6" t="s">
        <v>4308</v>
      </c>
      <c r="G1863" s="6" t="s">
        <v>4309</v>
      </c>
    </row>
    <row r="1864" spans="1:7">
      <c r="A1864" s="1" t="str">
        <f t="shared" si="0"/>
        <v>SK</v>
      </c>
      <c r="B1864" s="1" t="str">
        <f t="shared" si="1"/>
        <v>2010</v>
      </c>
      <c r="C1864" s="9" t="s">
        <v>14</v>
      </c>
      <c r="D1864" s="1"/>
      <c r="E1864" s="16" t="s">
        <v>4310</v>
      </c>
      <c r="F1864" s="17" t="s">
        <v>4311</v>
      </c>
      <c r="G1864" s="17" t="s">
        <v>4312</v>
      </c>
    </row>
    <row r="1865" spans="1:7">
      <c r="A1865" s="1" t="str">
        <f t="shared" si="0"/>
        <v>SK</v>
      </c>
      <c r="B1865" s="1" t="str">
        <f t="shared" si="1"/>
        <v>2010</v>
      </c>
      <c r="C1865" s="1" t="s">
        <v>8</v>
      </c>
      <c r="D1865" s="1"/>
      <c r="E1865" s="5" t="s">
        <v>4313</v>
      </c>
      <c r="F1865" s="6" t="s">
        <v>4314</v>
      </c>
      <c r="G1865" s="6" t="s">
        <v>4315</v>
      </c>
    </row>
    <row r="1866" spans="1:7">
      <c r="A1866" s="1" t="str">
        <f t="shared" si="0"/>
        <v>K</v>
      </c>
      <c r="B1866" s="1" t="str">
        <f t="shared" si="1"/>
        <v>2009</v>
      </c>
      <c r="C1866" s="1" t="s">
        <v>137</v>
      </c>
      <c r="D1866" s="1"/>
      <c r="E1866" s="5" t="s">
        <v>4316</v>
      </c>
      <c r="F1866" s="6" t="s">
        <v>4317</v>
      </c>
      <c r="G1866" s="6" t="s">
        <v>4318</v>
      </c>
    </row>
    <row r="1867" spans="1:7">
      <c r="A1867" s="1" t="str">
        <f t="shared" si="0"/>
        <v>K</v>
      </c>
      <c r="B1867" s="1" t="str">
        <f t="shared" si="1"/>
        <v>2009</v>
      </c>
      <c r="C1867" s="9" t="s">
        <v>14</v>
      </c>
      <c r="D1867" s="1"/>
      <c r="E1867" s="16" t="s">
        <v>4319</v>
      </c>
      <c r="F1867" s="17" t="s">
        <v>4320</v>
      </c>
      <c r="G1867" s="17" t="s">
        <v>4321</v>
      </c>
    </row>
    <row r="1868" spans="1:7">
      <c r="A1868" s="1" t="str">
        <f t="shared" si="0"/>
        <v>K</v>
      </c>
      <c r="B1868" s="1" t="str">
        <f t="shared" si="1"/>
        <v>2009</v>
      </c>
      <c r="C1868" s="1" t="s">
        <v>14</v>
      </c>
      <c r="D1868" s="1"/>
      <c r="E1868" s="16" t="s">
        <v>4322</v>
      </c>
      <c r="F1868" s="17" t="s">
        <v>149</v>
      </c>
      <c r="G1868" s="17" t="s">
        <v>4323</v>
      </c>
    </row>
    <row r="1869" spans="1:7">
      <c r="A1869" s="1" t="str">
        <f t="shared" si="0"/>
        <v>K</v>
      </c>
      <c r="B1869" s="1" t="str">
        <f t="shared" si="1"/>
        <v>2009</v>
      </c>
      <c r="C1869" s="1" t="s">
        <v>137</v>
      </c>
      <c r="D1869" s="1"/>
      <c r="E1869" s="5" t="s">
        <v>4324</v>
      </c>
      <c r="F1869" s="6" t="s">
        <v>456</v>
      </c>
      <c r="G1869" s="6" t="s">
        <v>4325</v>
      </c>
    </row>
    <row r="1870" spans="1:7">
      <c r="A1870" s="1" t="str">
        <f t="shared" si="0"/>
        <v>K</v>
      </c>
      <c r="B1870" s="1" t="str">
        <f t="shared" si="1"/>
        <v>2009</v>
      </c>
      <c r="C1870" s="1" t="s">
        <v>14</v>
      </c>
      <c r="D1870" s="1"/>
      <c r="E1870" s="5" t="s">
        <v>4326</v>
      </c>
      <c r="F1870" s="6" t="s">
        <v>149</v>
      </c>
      <c r="G1870" s="6" t="s">
        <v>4327</v>
      </c>
    </row>
    <row r="1871" spans="1:7">
      <c r="A1871" s="1" t="str">
        <f t="shared" si="0"/>
        <v>K</v>
      </c>
      <c r="B1871" s="1" t="str">
        <f t="shared" si="1"/>
        <v>2009</v>
      </c>
      <c r="C1871" s="1" t="s">
        <v>137</v>
      </c>
      <c r="D1871" s="1"/>
      <c r="E1871" s="16" t="s">
        <v>4328</v>
      </c>
      <c r="F1871" s="17" t="s">
        <v>4317</v>
      </c>
      <c r="G1871" s="17" t="s">
        <v>4329</v>
      </c>
    </row>
    <row r="1872" spans="1:7">
      <c r="A1872" s="1" t="str">
        <f t="shared" si="0"/>
        <v>K</v>
      </c>
      <c r="B1872" s="1" t="str">
        <f t="shared" si="1"/>
        <v>2009</v>
      </c>
      <c r="C1872" s="1" t="s">
        <v>14</v>
      </c>
      <c r="D1872" s="1"/>
      <c r="E1872" s="5" t="s">
        <v>4330</v>
      </c>
      <c r="F1872" s="6" t="s">
        <v>4331</v>
      </c>
      <c r="G1872" s="6" t="s">
        <v>4332</v>
      </c>
    </row>
    <row r="1873" spans="1:7">
      <c r="A1873" s="1" t="str">
        <f t="shared" si="0"/>
        <v>K</v>
      </c>
      <c r="B1873" s="1" t="str">
        <f t="shared" si="1"/>
        <v>2009</v>
      </c>
      <c r="C1873" s="1" t="s">
        <v>14</v>
      </c>
      <c r="D1873" s="1"/>
      <c r="E1873" s="5" t="s">
        <v>4333</v>
      </c>
      <c r="F1873" s="6" t="s">
        <v>4334</v>
      </c>
      <c r="G1873" s="6" t="s">
        <v>4335</v>
      </c>
    </row>
    <row r="1874" spans="1:7">
      <c r="A1874" s="1" t="str">
        <f t="shared" si="0"/>
        <v>K</v>
      </c>
      <c r="B1874" s="1" t="str">
        <f t="shared" si="1"/>
        <v>2009</v>
      </c>
      <c r="C1874" s="1" t="s">
        <v>14</v>
      </c>
      <c r="D1874" s="1"/>
      <c r="E1874" s="5" t="s">
        <v>4336</v>
      </c>
      <c r="F1874" s="6" t="s">
        <v>149</v>
      </c>
      <c r="G1874" s="6" t="s">
        <v>4337</v>
      </c>
    </row>
    <row r="1875" spans="1:7">
      <c r="A1875" s="1" t="str">
        <f t="shared" si="0"/>
        <v>K</v>
      </c>
      <c r="B1875" s="1" t="str">
        <f t="shared" si="1"/>
        <v>2009</v>
      </c>
      <c r="C1875" s="1" t="s">
        <v>14</v>
      </c>
      <c r="D1875" s="1"/>
      <c r="E1875" s="5" t="s">
        <v>4338</v>
      </c>
      <c r="F1875" s="6" t="s">
        <v>979</v>
      </c>
      <c r="G1875" s="6" t="s">
        <v>4339</v>
      </c>
    </row>
    <row r="1876" spans="1:7">
      <c r="A1876" s="1" t="str">
        <f t="shared" si="0"/>
        <v>K</v>
      </c>
      <c r="B1876" s="1" t="str">
        <f t="shared" si="1"/>
        <v>2009</v>
      </c>
      <c r="C1876" s="9" t="s">
        <v>137</v>
      </c>
      <c r="D1876" s="1"/>
      <c r="E1876" s="16" t="s">
        <v>4340</v>
      </c>
      <c r="F1876" s="17" t="s">
        <v>3109</v>
      </c>
      <c r="G1876" s="17" t="s">
        <v>4341</v>
      </c>
    </row>
    <row r="1877" spans="1:7">
      <c r="A1877" s="1" t="str">
        <f t="shared" si="0"/>
        <v>K</v>
      </c>
      <c r="B1877" s="1" t="str">
        <f t="shared" si="1"/>
        <v>2009</v>
      </c>
      <c r="C1877" s="1" t="s">
        <v>14</v>
      </c>
      <c r="D1877" s="1"/>
      <c r="E1877" s="16" t="s">
        <v>4342</v>
      </c>
      <c r="F1877" s="17" t="s">
        <v>149</v>
      </c>
      <c r="G1877" s="17" t="s">
        <v>4337</v>
      </c>
    </row>
    <row r="1878" spans="1:7">
      <c r="A1878" s="1" t="str">
        <f t="shared" si="0"/>
        <v>K</v>
      </c>
      <c r="B1878" s="1" t="str">
        <f t="shared" si="1"/>
        <v>2009</v>
      </c>
      <c r="C1878" s="1" t="s">
        <v>14</v>
      </c>
      <c r="D1878" s="1"/>
      <c r="E1878" s="16" t="s">
        <v>4343</v>
      </c>
      <c r="F1878" s="17" t="s">
        <v>149</v>
      </c>
      <c r="G1878" s="17" t="s">
        <v>4344</v>
      </c>
    </row>
    <row r="1879" spans="1:7">
      <c r="A1879" s="1" t="str">
        <f t="shared" si="0"/>
        <v>K</v>
      </c>
      <c r="B1879" s="1" t="str">
        <f t="shared" si="1"/>
        <v>2009</v>
      </c>
      <c r="C1879" s="1" t="s">
        <v>137</v>
      </c>
      <c r="D1879" s="1"/>
      <c r="E1879" s="5" t="s">
        <v>4345</v>
      </c>
      <c r="F1879" s="6" t="s">
        <v>456</v>
      </c>
      <c r="G1879" s="6" t="s">
        <v>4346</v>
      </c>
    </row>
    <row r="1880" spans="1:7">
      <c r="A1880" s="1" t="str">
        <f t="shared" si="0"/>
        <v>K</v>
      </c>
      <c r="B1880" s="1" t="str">
        <f t="shared" si="1"/>
        <v>2009</v>
      </c>
      <c r="C1880" s="9" t="s">
        <v>137</v>
      </c>
      <c r="D1880" s="1"/>
      <c r="E1880" s="16" t="s">
        <v>4347</v>
      </c>
      <c r="F1880" s="17" t="s">
        <v>4348</v>
      </c>
      <c r="G1880" s="17" t="s">
        <v>4349</v>
      </c>
    </row>
    <row r="1881" spans="1:7">
      <c r="A1881" s="1" t="str">
        <f t="shared" si="0"/>
        <v>K</v>
      </c>
      <c r="B1881" s="1" t="str">
        <f t="shared" si="1"/>
        <v>2009</v>
      </c>
      <c r="C1881" s="9" t="s">
        <v>14</v>
      </c>
      <c r="D1881" s="1"/>
      <c r="E1881" s="16" t="s">
        <v>4350</v>
      </c>
      <c r="F1881" s="17" t="s">
        <v>1791</v>
      </c>
      <c r="G1881" s="17" t="s">
        <v>4351</v>
      </c>
    </row>
    <row r="1882" spans="1:7">
      <c r="A1882" s="1" t="str">
        <f t="shared" si="0"/>
        <v>K</v>
      </c>
      <c r="B1882" s="1" t="str">
        <f t="shared" si="1"/>
        <v>2009</v>
      </c>
      <c r="C1882" s="1" t="s">
        <v>14</v>
      </c>
      <c r="D1882" s="1"/>
      <c r="E1882" s="5" t="s">
        <v>4352</v>
      </c>
      <c r="F1882" s="6" t="s">
        <v>149</v>
      </c>
      <c r="G1882" s="6" t="s">
        <v>4353</v>
      </c>
    </row>
    <row r="1883" spans="1:7">
      <c r="A1883" s="1" t="str">
        <f t="shared" si="0"/>
        <v>K</v>
      </c>
      <c r="B1883" s="1" t="str">
        <f t="shared" si="1"/>
        <v>2009</v>
      </c>
      <c r="C1883" s="1" t="s">
        <v>14</v>
      </c>
      <c r="D1883" s="1"/>
      <c r="E1883" s="16" t="s">
        <v>4354</v>
      </c>
      <c r="F1883" s="17" t="s">
        <v>149</v>
      </c>
      <c r="G1883" s="17" t="s">
        <v>4355</v>
      </c>
    </row>
    <row r="1884" spans="1:7">
      <c r="A1884" s="1" t="str">
        <f t="shared" si="0"/>
        <v>K</v>
      </c>
      <c r="B1884" s="1" t="str">
        <f t="shared" si="1"/>
        <v>2009</v>
      </c>
      <c r="C1884" s="1" t="s">
        <v>14</v>
      </c>
      <c r="D1884" s="1"/>
      <c r="E1884" s="16" t="s">
        <v>4356</v>
      </c>
      <c r="F1884" s="17" t="s">
        <v>4334</v>
      </c>
      <c r="G1884" s="17" t="s">
        <v>4335</v>
      </c>
    </row>
    <row r="1885" spans="1:7">
      <c r="A1885" s="1" t="str">
        <f t="shared" si="0"/>
        <v>K</v>
      </c>
      <c r="B1885" s="1" t="str">
        <f t="shared" si="1"/>
        <v>2009</v>
      </c>
      <c r="C1885" s="9" t="s">
        <v>14</v>
      </c>
      <c r="D1885" s="1"/>
      <c r="E1885" s="16" t="s">
        <v>4357</v>
      </c>
      <c r="F1885" s="17" t="s">
        <v>1791</v>
      </c>
      <c r="G1885" s="17" t="s">
        <v>4358</v>
      </c>
    </row>
    <row r="1886" spans="1:7">
      <c r="A1886" s="1" t="str">
        <f t="shared" si="0"/>
        <v>K</v>
      </c>
      <c r="B1886" s="1" t="str">
        <f t="shared" si="1"/>
        <v>2009</v>
      </c>
      <c r="C1886" s="1" t="s">
        <v>137</v>
      </c>
      <c r="D1886" s="1"/>
      <c r="E1886" s="16" t="s">
        <v>4359</v>
      </c>
      <c r="F1886" s="17" t="s">
        <v>456</v>
      </c>
      <c r="G1886" s="17" t="s">
        <v>4360</v>
      </c>
    </row>
    <row r="1887" spans="1:7">
      <c r="A1887" s="1" t="str">
        <f t="shared" si="0"/>
        <v>K</v>
      </c>
      <c r="B1887" s="1" t="str">
        <f t="shared" si="1"/>
        <v>2009</v>
      </c>
      <c r="C1887" s="1" t="s">
        <v>14</v>
      </c>
      <c r="D1887" s="1"/>
      <c r="E1887" s="5" t="s">
        <v>4361</v>
      </c>
      <c r="F1887" s="6" t="s">
        <v>149</v>
      </c>
      <c r="G1887" s="6" t="s">
        <v>4362</v>
      </c>
    </row>
    <row r="1888" spans="1:7">
      <c r="A1888" s="1" t="str">
        <f t="shared" si="0"/>
        <v>K</v>
      </c>
      <c r="B1888" s="1" t="str">
        <f t="shared" si="1"/>
        <v>2009</v>
      </c>
      <c r="C1888" s="1" t="s">
        <v>14</v>
      </c>
      <c r="D1888" s="1"/>
      <c r="E1888" s="16" t="s">
        <v>4363</v>
      </c>
      <c r="F1888" s="17" t="s">
        <v>149</v>
      </c>
      <c r="G1888" s="17" t="s">
        <v>4364</v>
      </c>
    </row>
    <row r="1889" spans="1:7">
      <c r="A1889" s="1" t="str">
        <f t="shared" si="0"/>
        <v>K</v>
      </c>
      <c r="B1889" s="1" t="str">
        <f t="shared" si="1"/>
        <v>2009</v>
      </c>
      <c r="C1889" s="1" t="s">
        <v>14</v>
      </c>
      <c r="D1889" s="1"/>
      <c r="E1889" s="5" t="s">
        <v>4365</v>
      </c>
      <c r="F1889" s="6" t="s">
        <v>4366</v>
      </c>
      <c r="G1889" s="6" t="s">
        <v>4367</v>
      </c>
    </row>
    <row r="1890" spans="1:7">
      <c r="A1890" s="1" t="str">
        <f t="shared" si="0"/>
        <v>K</v>
      </c>
      <c r="B1890" s="1" t="str">
        <f t="shared" si="1"/>
        <v>2009</v>
      </c>
      <c r="C1890" s="1" t="s">
        <v>14</v>
      </c>
      <c r="D1890" s="1"/>
      <c r="E1890" s="5" t="s">
        <v>4368</v>
      </c>
      <c r="F1890" s="6" t="s">
        <v>4366</v>
      </c>
      <c r="G1890" s="6" t="s">
        <v>4367</v>
      </c>
    </row>
    <row r="1891" spans="1:7">
      <c r="A1891" s="1" t="str">
        <f t="shared" si="0"/>
        <v>K</v>
      </c>
      <c r="B1891" s="1" t="str">
        <f t="shared" si="1"/>
        <v>2009</v>
      </c>
      <c r="C1891" s="1" t="s">
        <v>14</v>
      </c>
      <c r="D1891" s="1"/>
      <c r="E1891" s="5" t="s">
        <v>4369</v>
      </c>
      <c r="F1891" s="6" t="s">
        <v>4366</v>
      </c>
      <c r="G1891" s="6" t="s">
        <v>4367</v>
      </c>
    </row>
    <row r="1892" spans="1:7">
      <c r="A1892" s="1" t="str">
        <f t="shared" si="0"/>
        <v>K</v>
      </c>
      <c r="B1892" s="1" t="str">
        <f t="shared" si="1"/>
        <v>2009</v>
      </c>
      <c r="C1892" s="1" t="s">
        <v>14</v>
      </c>
      <c r="D1892" s="1"/>
      <c r="E1892" s="5" t="s">
        <v>4370</v>
      </c>
      <c r="F1892" s="6" t="s">
        <v>4366</v>
      </c>
      <c r="G1892" s="6" t="s">
        <v>4367</v>
      </c>
    </row>
    <row r="1893" spans="1:7">
      <c r="A1893" s="1" t="str">
        <f t="shared" si="0"/>
        <v>K</v>
      </c>
      <c r="B1893" s="1" t="str">
        <f t="shared" si="1"/>
        <v>2009</v>
      </c>
      <c r="C1893" s="1" t="s">
        <v>14</v>
      </c>
      <c r="D1893" s="1"/>
      <c r="E1893" s="16" t="s">
        <v>4371</v>
      </c>
      <c r="F1893" s="17" t="s">
        <v>4366</v>
      </c>
      <c r="G1893" s="17" t="s">
        <v>4372</v>
      </c>
    </row>
    <row r="1894" spans="1:7">
      <c r="A1894" s="1" t="str">
        <f t="shared" si="0"/>
        <v>K</v>
      </c>
      <c r="B1894" s="1" t="str">
        <f t="shared" si="1"/>
        <v>2009</v>
      </c>
      <c r="C1894" s="1" t="s">
        <v>137</v>
      </c>
      <c r="D1894" s="1"/>
      <c r="E1894" s="5" t="s">
        <v>4373</v>
      </c>
      <c r="F1894" s="6" t="s">
        <v>456</v>
      </c>
      <c r="G1894" s="6" t="s">
        <v>4374</v>
      </c>
    </row>
    <row r="1895" spans="1:7">
      <c r="A1895" s="1" t="str">
        <f t="shared" si="0"/>
        <v>K</v>
      </c>
      <c r="B1895" s="1" t="str">
        <f t="shared" si="1"/>
        <v>2009</v>
      </c>
      <c r="C1895" s="1" t="s">
        <v>137</v>
      </c>
      <c r="D1895" s="1"/>
      <c r="E1895" s="16" t="s">
        <v>4375</v>
      </c>
      <c r="F1895" s="17" t="s">
        <v>456</v>
      </c>
      <c r="G1895" s="17" t="s">
        <v>4376</v>
      </c>
    </row>
    <row r="1896" spans="1:7">
      <c r="A1896" s="1" t="str">
        <f t="shared" si="0"/>
        <v>K</v>
      </c>
      <c r="B1896" s="1" t="str">
        <f t="shared" si="1"/>
        <v>2009</v>
      </c>
      <c r="C1896" s="1" t="s">
        <v>14</v>
      </c>
      <c r="D1896" s="1"/>
      <c r="E1896" s="16" t="s">
        <v>4377</v>
      </c>
      <c r="F1896" s="17" t="s">
        <v>149</v>
      </c>
      <c r="G1896" s="17" t="s">
        <v>4378</v>
      </c>
    </row>
    <row r="1897" spans="1:7">
      <c r="A1897" s="1" t="str">
        <f t="shared" si="0"/>
        <v>K</v>
      </c>
      <c r="B1897" s="1" t="str">
        <f t="shared" si="1"/>
        <v>2009</v>
      </c>
      <c r="C1897" s="1" t="s">
        <v>137</v>
      </c>
      <c r="D1897" s="1"/>
      <c r="E1897" s="16" t="s">
        <v>4379</v>
      </c>
      <c r="F1897" s="17" t="s">
        <v>456</v>
      </c>
      <c r="G1897" s="17" t="s">
        <v>4380</v>
      </c>
    </row>
    <row r="1898" spans="1:7">
      <c r="A1898" s="1" t="str">
        <f t="shared" si="0"/>
        <v>K</v>
      </c>
      <c r="B1898" s="1" t="str">
        <f t="shared" si="1"/>
        <v>2009</v>
      </c>
      <c r="C1898" s="1" t="s">
        <v>14</v>
      </c>
      <c r="D1898" s="1"/>
      <c r="E1898" s="5" t="s">
        <v>4381</v>
      </c>
      <c r="F1898" s="6" t="s">
        <v>2493</v>
      </c>
      <c r="G1898" s="6" t="s">
        <v>4382</v>
      </c>
    </row>
    <row r="1899" spans="1:7">
      <c r="A1899" s="1" t="str">
        <f t="shared" si="0"/>
        <v>K</v>
      </c>
      <c r="B1899" s="1" t="str">
        <f t="shared" si="1"/>
        <v>2009</v>
      </c>
      <c r="C1899" s="9" t="s">
        <v>14</v>
      </c>
      <c r="D1899" s="1"/>
      <c r="E1899" s="16" t="s">
        <v>4383</v>
      </c>
      <c r="F1899" s="17" t="s">
        <v>4384</v>
      </c>
      <c r="G1899" s="17" t="s">
        <v>4385</v>
      </c>
    </row>
    <row r="1900" spans="1:7">
      <c r="A1900" s="1" t="str">
        <f t="shared" si="0"/>
        <v>K</v>
      </c>
      <c r="B1900" s="1" t="str">
        <f t="shared" si="1"/>
        <v>2009</v>
      </c>
      <c r="C1900" s="1" t="s">
        <v>137</v>
      </c>
      <c r="D1900" s="1"/>
      <c r="E1900" s="16" t="s">
        <v>4386</v>
      </c>
      <c r="F1900" s="17" t="s">
        <v>456</v>
      </c>
      <c r="G1900" s="17" t="s">
        <v>4387</v>
      </c>
    </row>
    <row r="1901" spans="1:7">
      <c r="A1901" s="1" t="str">
        <f t="shared" si="0"/>
        <v>K</v>
      </c>
      <c r="B1901" s="1" t="str">
        <f t="shared" si="1"/>
        <v>2009</v>
      </c>
      <c r="C1901" s="1" t="s">
        <v>14</v>
      </c>
      <c r="D1901" s="1"/>
      <c r="E1901" s="16" t="s">
        <v>4388</v>
      </c>
      <c r="F1901" s="17" t="s">
        <v>149</v>
      </c>
      <c r="G1901" s="17" t="s">
        <v>4389</v>
      </c>
    </row>
    <row r="1902" spans="1:7">
      <c r="A1902" s="1" t="str">
        <f t="shared" si="0"/>
        <v>K</v>
      </c>
      <c r="B1902" s="1" t="str">
        <f t="shared" si="1"/>
        <v>2009</v>
      </c>
      <c r="C1902" s="1" t="s">
        <v>14</v>
      </c>
      <c r="D1902" s="1"/>
      <c r="E1902" s="16" t="s">
        <v>4390</v>
      </c>
      <c r="F1902" s="17" t="s">
        <v>149</v>
      </c>
      <c r="G1902" s="17" t="s">
        <v>4391</v>
      </c>
    </row>
    <row r="1903" spans="1:7">
      <c r="A1903" s="1" t="str">
        <f t="shared" si="0"/>
        <v>Kp</v>
      </c>
      <c r="B1903" s="1" t="str">
        <f t="shared" si="1"/>
        <v>2009</v>
      </c>
      <c r="C1903" s="9" t="s">
        <v>14</v>
      </c>
      <c r="D1903" s="1"/>
      <c r="E1903" s="16" t="s">
        <v>4392</v>
      </c>
      <c r="F1903" s="17" t="s">
        <v>1791</v>
      </c>
      <c r="G1903" s="17" t="s">
        <v>4393</v>
      </c>
    </row>
    <row r="1904" spans="1:7">
      <c r="A1904" s="1" t="str">
        <f t="shared" si="0"/>
        <v>Kp</v>
      </c>
      <c r="B1904" s="1" t="str">
        <f t="shared" si="1"/>
        <v>2009</v>
      </c>
      <c r="C1904" s="9" t="s">
        <v>14</v>
      </c>
      <c r="D1904" s="1"/>
      <c r="E1904" s="16" t="s">
        <v>4394</v>
      </c>
      <c r="F1904" s="17" t="s">
        <v>1791</v>
      </c>
      <c r="G1904" s="17" t="s">
        <v>4395</v>
      </c>
    </row>
    <row r="1905" spans="1:7">
      <c r="A1905" s="1" t="str">
        <f t="shared" si="0"/>
        <v>Kp</v>
      </c>
      <c r="B1905" s="1" t="str">
        <f t="shared" si="1"/>
        <v>2009</v>
      </c>
      <c r="C1905" s="9" t="s">
        <v>14</v>
      </c>
      <c r="D1905" s="1"/>
      <c r="E1905" s="16" t="s">
        <v>4396</v>
      </c>
      <c r="F1905" s="17" t="s">
        <v>1791</v>
      </c>
      <c r="G1905" s="17" t="s">
        <v>4397</v>
      </c>
    </row>
    <row r="1906" spans="1:7">
      <c r="A1906" s="1" t="str">
        <f t="shared" si="0"/>
        <v>Kp</v>
      </c>
      <c r="B1906" s="1" t="str">
        <f t="shared" si="1"/>
        <v>2009</v>
      </c>
      <c r="C1906" s="9" t="s">
        <v>14</v>
      </c>
      <c r="D1906" s="1"/>
      <c r="E1906" s="16" t="s">
        <v>4398</v>
      </c>
      <c r="F1906" s="17" t="s">
        <v>1791</v>
      </c>
      <c r="G1906" s="17" t="s">
        <v>4399</v>
      </c>
    </row>
    <row r="1907" spans="1:7">
      <c r="A1907" s="1" t="str">
        <f t="shared" si="0"/>
        <v>Kp</v>
      </c>
      <c r="B1907" s="1" t="str">
        <f t="shared" si="1"/>
        <v>2009</v>
      </c>
      <c r="C1907" s="9" t="s">
        <v>14</v>
      </c>
      <c r="D1907" s="1"/>
      <c r="E1907" s="16" t="s">
        <v>4400</v>
      </c>
      <c r="F1907" s="17" t="s">
        <v>1791</v>
      </c>
      <c r="G1907" s="17" t="s">
        <v>4401</v>
      </c>
    </row>
    <row r="1908" spans="1:7">
      <c r="A1908" s="1" t="str">
        <f t="shared" si="0"/>
        <v>Kp</v>
      </c>
      <c r="B1908" s="1" t="str">
        <f t="shared" si="1"/>
        <v>2009</v>
      </c>
      <c r="C1908" s="9" t="s">
        <v>14</v>
      </c>
      <c r="D1908" s="1"/>
      <c r="E1908" s="16" t="s">
        <v>4402</v>
      </c>
      <c r="F1908" s="17" t="s">
        <v>1791</v>
      </c>
      <c r="G1908" s="17" t="s">
        <v>4403</v>
      </c>
    </row>
    <row r="1909" spans="1:7">
      <c r="A1909" s="1" t="str">
        <f t="shared" si="0"/>
        <v>Kp</v>
      </c>
      <c r="B1909" s="1" t="str">
        <f t="shared" si="1"/>
        <v>2009</v>
      </c>
      <c r="C1909" s="9" t="s">
        <v>14</v>
      </c>
      <c r="D1909" s="1"/>
      <c r="E1909" s="16" t="s">
        <v>4404</v>
      </c>
      <c r="F1909" s="17" t="s">
        <v>1791</v>
      </c>
      <c r="G1909" s="17" t="s">
        <v>4405</v>
      </c>
    </row>
    <row r="1910" spans="1:7">
      <c r="A1910" s="1" t="str">
        <f t="shared" si="0"/>
        <v>Kp</v>
      </c>
      <c r="B1910" s="1" t="str">
        <f t="shared" si="1"/>
        <v>2009</v>
      </c>
      <c r="C1910" s="9" t="s">
        <v>14</v>
      </c>
      <c r="D1910" s="1"/>
      <c r="E1910" s="16" t="s">
        <v>4406</v>
      </c>
      <c r="F1910" s="17" t="s">
        <v>1791</v>
      </c>
      <c r="G1910" s="17" t="s">
        <v>4407</v>
      </c>
    </row>
    <row r="1911" spans="1:7">
      <c r="A1911" s="1" t="str">
        <f t="shared" si="0"/>
        <v>Kp</v>
      </c>
      <c r="B1911" s="1" t="str">
        <f t="shared" si="1"/>
        <v>2009</v>
      </c>
      <c r="C1911" s="9" t="s">
        <v>14</v>
      </c>
      <c r="D1911" s="1"/>
      <c r="E1911" s="16" t="s">
        <v>4408</v>
      </c>
      <c r="F1911" s="17" t="s">
        <v>1791</v>
      </c>
      <c r="G1911" s="17" t="s">
        <v>4409</v>
      </c>
    </row>
    <row r="1912" spans="1:7">
      <c r="A1912" s="1" t="str">
        <f t="shared" si="0"/>
        <v>Kp</v>
      </c>
      <c r="B1912" s="1" t="str">
        <f t="shared" si="1"/>
        <v>2009</v>
      </c>
      <c r="C1912" s="9" t="s">
        <v>14</v>
      </c>
      <c r="D1912" s="1"/>
      <c r="E1912" s="16" t="s">
        <v>4410</v>
      </c>
      <c r="F1912" s="17" t="s">
        <v>1791</v>
      </c>
      <c r="G1912" s="17" t="s">
        <v>4411</v>
      </c>
    </row>
    <row r="1913" spans="1:7">
      <c r="A1913" s="1" t="str">
        <f t="shared" si="0"/>
        <v>P</v>
      </c>
      <c r="B1913" s="1" t="str">
        <f t="shared" si="1"/>
        <v>2009</v>
      </c>
      <c r="C1913" s="9" t="s">
        <v>137</v>
      </c>
      <c r="D1913" s="1"/>
      <c r="E1913" s="16" t="s">
        <v>4412</v>
      </c>
      <c r="F1913" s="17" t="s">
        <v>4413</v>
      </c>
      <c r="G1913" s="17" t="s">
        <v>4414</v>
      </c>
    </row>
    <row r="1914" spans="1:7">
      <c r="A1914" s="1" t="str">
        <f t="shared" si="0"/>
        <v>P</v>
      </c>
      <c r="B1914" s="1" t="str">
        <f t="shared" si="1"/>
        <v>2009</v>
      </c>
      <c r="C1914" s="1" t="s">
        <v>14</v>
      </c>
      <c r="D1914" s="1"/>
      <c r="E1914" s="5" t="s">
        <v>4415</v>
      </c>
      <c r="F1914" s="6" t="s">
        <v>579</v>
      </c>
      <c r="G1914" s="6" t="s">
        <v>4416</v>
      </c>
    </row>
    <row r="1915" spans="1:7">
      <c r="A1915" s="1" t="str">
        <f t="shared" si="0"/>
        <v>P</v>
      </c>
      <c r="B1915" s="1" t="str">
        <f t="shared" si="1"/>
        <v>2009</v>
      </c>
      <c r="C1915" s="1" t="s">
        <v>14</v>
      </c>
      <c r="D1915" s="1"/>
      <c r="E1915" s="16" t="s">
        <v>4417</v>
      </c>
      <c r="F1915" s="17" t="s">
        <v>4418</v>
      </c>
      <c r="G1915" s="17" t="s">
        <v>4419</v>
      </c>
    </row>
    <row r="1916" spans="1:7">
      <c r="A1916" s="1" t="str">
        <f t="shared" si="0"/>
        <v>P</v>
      </c>
      <c r="B1916" s="1" t="str">
        <f t="shared" si="1"/>
        <v>2009</v>
      </c>
      <c r="C1916" s="1" t="s">
        <v>14</v>
      </c>
      <c r="D1916" s="1"/>
      <c r="E1916" s="5" t="s">
        <v>4420</v>
      </c>
      <c r="F1916" s="6" t="s">
        <v>4421</v>
      </c>
      <c r="G1916" s="6" t="s">
        <v>4422</v>
      </c>
    </row>
    <row r="1917" spans="1:7">
      <c r="A1917" s="1" t="str">
        <f t="shared" si="0"/>
        <v>P</v>
      </c>
      <c r="B1917" s="1" t="str">
        <f t="shared" si="1"/>
        <v>2009</v>
      </c>
      <c r="C1917" s="1" t="s">
        <v>14</v>
      </c>
      <c r="D1917" s="1"/>
      <c r="E1917" s="5" t="s">
        <v>4423</v>
      </c>
      <c r="F1917" s="6" t="s">
        <v>4424</v>
      </c>
      <c r="G1917" s="6" t="s">
        <v>4425</v>
      </c>
    </row>
    <row r="1918" spans="1:7">
      <c r="A1918" s="1" t="str">
        <f t="shared" si="0"/>
        <v>P</v>
      </c>
      <c r="B1918" s="1" t="str">
        <f t="shared" si="1"/>
        <v>2009</v>
      </c>
      <c r="C1918" s="1" t="s">
        <v>14</v>
      </c>
      <c r="D1918" s="1"/>
      <c r="E1918" s="16" t="s">
        <v>4426</v>
      </c>
      <c r="F1918" s="17" t="s">
        <v>543</v>
      </c>
      <c r="G1918" s="17" t="s">
        <v>4427</v>
      </c>
    </row>
    <row r="1919" spans="1:7">
      <c r="A1919" s="1" t="str">
        <f t="shared" si="0"/>
        <v>P</v>
      </c>
      <c r="B1919" s="1" t="str">
        <f t="shared" si="1"/>
        <v>2009</v>
      </c>
      <c r="C1919" s="1" t="s">
        <v>14</v>
      </c>
      <c r="D1919" s="1"/>
      <c r="E1919" s="5" t="s">
        <v>4428</v>
      </c>
      <c r="F1919" s="6" t="s">
        <v>4429</v>
      </c>
      <c r="G1919" s="6" t="s">
        <v>4430</v>
      </c>
    </row>
    <row r="1920" spans="1:7">
      <c r="A1920" s="1" t="str">
        <f t="shared" si="0"/>
        <v>P</v>
      </c>
      <c r="B1920" s="1" t="str">
        <f t="shared" si="1"/>
        <v>2009</v>
      </c>
      <c r="C1920" s="1" t="s">
        <v>14</v>
      </c>
      <c r="D1920" s="1"/>
      <c r="E1920" s="5" t="s">
        <v>4431</v>
      </c>
      <c r="F1920" s="6" t="s">
        <v>4432</v>
      </c>
      <c r="G1920" s="6" t="s">
        <v>4433</v>
      </c>
    </row>
    <row r="1921" spans="1:7">
      <c r="A1921" s="1" t="str">
        <f t="shared" si="0"/>
        <v>P</v>
      </c>
      <c r="B1921" s="1" t="str">
        <f t="shared" si="1"/>
        <v>2009</v>
      </c>
      <c r="C1921" s="1" t="s">
        <v>14</v>
      </c>
      <c r="D1921" s="1"/>
      <c r="E1921" s="5" t="s">
        <v>4434</v>
      </c>
      <c r="F1921" s="6" t="s">
        <v>4435</v>
      </c>
      <c r="G1921" s="6" t="s">
        <v>4436</v>
      </c>
    </row>
    <row r="1922" spans="1:7">
      <c r="A1922" s="1" t="str">
        <f t="shared" si="0"/>
        <v>P</v>
      </c>
      <c r="B1922" s="1" t="str">
        <f t="shared" si="1"/>
        <v>2009</v>
      </c>
      <c r="C1922" s="1" t="s">
        <v>14</v>
      </c>
      <c r="D1922" s="1"/>
      <c r="E1922" s="16" t="s">
        <v>4437</v>
      </c>
      <c r="F1922" s="17" t="s">
        <v>4432</v>
      </c>
      <c r="G1922" s="17" t="s">
        <v>4433</v>
      </c>
    </row>
    <row r="1923" spans="1:7">
      <c r="A1923" s="1" t="str">
        <f t="shared" si="0"/>
        <v>P</v>
      </c>
      <c r="B1923" s="1" t="str">
        <f t="shared" si="1"/>
        <v>2009</v>
      </c>
      <c r="C1923" s="1" t="s">
        <v>14</v>
      </c>
      <c r="D1923" s="1"/>
      <c r="E1923" s="5" t="s">
        <v>4438</v>
      </c>
      <c r="F1923" s="6" t="s">
        <v>4439</v>
      </c>
      <c r="G1923" s="6" t="s">
        <v>4440</v>
      </c>
    </row>
    <row r="1924" spans="1:7">
      <c r="A1924" s="1" t="str">
        <f t="shared" si="0"/>
        <v>P</v>
      </c>
      <c r="B1924" s="1" t="str">
        <f t="shared" si="1"/>
        <v>2009</v>
      </c>
      <c r="C1924" s="1" t="s">
        <v>14</v>
      </c>
      <c r="D1924" s="1"/>
      <c r="E1924" s="5" t="s">
        <v>4441</v>
      </c>
      <c r="F1924" s="6" t="s">
        <v>543</v>
      </c>
      <c r="G1924" s="6" t="s">
        <v>4442</v>
      </c>
    </row>
    <row r="1925" spans="1:7">
      <c r="A1925" s="1" t="str">
        <f t="shared" si="0"/>
        <v>P</v>
      </c>
      <c r="B1925" s="1" t="str">
        <f t="shared" si="1"/>
        <v>2009</v>
      </c>
      <c r="C1925" s="1" t="s">
        <v>14</v>
      </c>
      <c r="D1925" s="1"/>
      <c r="E1925" s="5" t="s">
        <v>4443</v>
      </c>
      <c r="F1925" s="6" t="s">
        <v>4444</v>
      </c>
      <c r="G1925" s="6" t="s">
        <v>4445</v>
      </c>
    </row>
    <row r="1926" spans="1:7">
      <c r="A1926" s="1" t="str">
        <f t="shared" si="0"/>
        <v>P</v>
      </c>
      <c r="B1926" s="1" t="str">
        <f t="shared" si="1"/>
        <v>2009</v>
      </c>
      <c r="C1926" s="1" t="s">
        <v>14</v>
      </c>
      <c r="D1926" s="1"/>
      <c r="E1926" s="16" t="s">
        <v>4446</v>
      </c>
      <c r="F1926" s="17" t="s">
        <v>1590</v>
      </c>
      <c r="G1926" s="17" t="s">
        <v>4447</v>
      </c>
    </row>
    <row r="1927" spans="1:7">
      <c r="A1927" s="1" t="str">
        <f t="shared" si="0"/>
        <v>P</v>
      </c>
      <c r="B1927" s="1" t="str">
        <f t="shared" si="1"/>
        <v>2009</v>
      </c>
      <c r="C1927" s="1" t="s">
        <v>14</v>
      </c>
      <c r="D1927" s="1"/>
      <c r="E1927" s="16" t="s">
        <v>4448</v>
      </c>
      <c r="F1927" s="17" t="s">
        <v>579</v>
      </c>
      <c r="G1927" s="17" t="s">
        <v>4449</v>
      </c>
    </row>
    <row r="1928" spans="1:7">
      <c r="A1928" s="1" t="str">
        <f t="shared" si="0"/>
        <v>P</v>
      </c>
      <c r="B1928" s="1" t="str">
        <f t="shared" si="1"/>
        <v>2009</v>
      </c>
      <c r="C1928" s="1" t="s">
        <v>14</v>
      </c>
      <c r="D1928" s="1"/>
      <c r="E1928" s="16" t="s">
        <v>4450</v>
      </c>
      <c r="F1928" s="17" t="s">
        <v>4451</v>
      </c>
      <c r="G1928" s="17" t="s">
        <v>4452</v>
      </c>
    </row>
    <row r="1929" spans="1:7">
      <c r="A1929" s="1" t="str">
        <f t="shared" si="0"/>
        <v>P</v>
      </c>
      <c r="B1929" s="1" t="str">
        <f t="shared" si="1"/>
        <v>2009</v>
      </c>
      <c r="C1929" s="1" t="s">
        <v>14</v>
      </c>
      <c r="D1929" s="1"/>
      <c r="E1929" s="5" t="s">
        <v>4453</v>
      </c>
      <c r="F1929" s="6" t="s">
        <v>4454</v>
      </c>
      <c r="G1929" s="6" t="s">
        <v>4455</v>
      </c>
    </row>
    <row r="1930" spans="1:7">
      <c r="A1930" s="1" t="str">
        <f t="shared" si="0"/>
        <v>P</v>
      </c>
      <c r="B1930" s="1" t="str">
        <f t="shared" si="1"/>
        <v>2009</v>
      </c>
      <c r="C1930" s="1" t="s">
        <v>14</v>
      </c>
      <c r="D1930" s="1"/>
      <c r="E1930" s="16" t="s">
        <v>4456</v>
      </c>
      <c r="F1930" s="17" t="s">
        <v>4454</v>
      </c>
      <c r="G1930" s="17" t="s">
        <v>4455</v>
      </c>
    </row>
    <row r="1931" spans="1:7">
      <c r="A1931" s="1" t="str">
        <f t="shared" si="0"/>
        <v>P</v>
      </c>
      <c r="B1931" s="1" t="str">
        <f t="shared" si="1"/>
        <v>2009</v>
      </c>
      <c r="C1931" s="1" t="s">
        <v>14</v>
      </c>
      <c r="D1931" s="1"/>
      <c r="E1931" s="16" t="s">
        <v>4457</v>
      </c>
      <c r="F1931" s="17" t="s">
        <v>4458</v>
      </c>
      <c r="G1931" s="17" t="s">
        <v>4459</v>
      </c>
    </row>
    <row r="1932" spans="1:7">
      <c r="A1932" s="1" t="str">
        <f t="shared" si="0"/>
        <v>P</v>
      </c>
      <c r="B1932" s="1" t="str">
        <f t="shared" si="1"/>
        <v>2009</v>
      </c>
      <c r="C1932" s="1" t="s">
        <v>14</v>
      </c>
      <c r="D1932" s="1"/>
      <c r="E1932" s="5" t="s">
        <v>4460</v>
      </c>
      <c r="F1932" s="6" t="s">
        <v>4461</v>
      </c>
      <c r="G1932" s="6" t="s">
        <v>4462</v>
      </c>
    </row>
    <row r="1933" spans="1:7">
      <c r="A1933" s="1" t="str">
        <f t="shared" si="0"/>
        <v>P</v>
      </c>
      <c r="B1933" s="1" t="str">
        <f t="shared" si="1"/>
        <v>2009</v>
      </c>
      <c r="C1933" s="1" t="s">
        <v>14</v>
      </c>
      <c r="D1933" s="1"/>
      <c r="E1933" s="16" t="s">
        <v>4463</v>
      </c>
      <c r="F1933" s="17" t="s">
        <v>1767</v>
      </c>
      <c r="G1933" s="17" t="s">
        <v>4464</v>
      </c>
    </row>
    <row r="1934" spans="1:7">
      <c r="A1934" s="1" t="str">
        <f t="shared" si="0"/>
        <v>P</v>
      </c>
      <c r="B1934" s="1" t="str">
        <f t="shared" si="1"/>
        <v>2009</v>
      </c>
      <c r="C1934" s="1" t="s">
        <v>14</v>
      </c>
      <c r="D1934" s="1"/>
      <c r="E1934" s="16" t="s">
        <v>4465</v>
      </c>
      <c r="F1934" s="17" t="s">
        <v>4466</v>
      </c>
      <c r="G1934" s="17" t="s">
        <v>4467</v>
      </c>
    </row>
    <row r="1935" spans="1:7">
      <c r="A1935" s="1" t="str">
        <f t="shared" si="0"/>
        <v>P</v>
      </c>
      <c r="B1935" s="1" t="str">
        <f t="shared" si="1"/>
        <v>2009</v>
      </c>
      <c r="C1935" s="1" t="s">
        <v>14</v>
      </c>
      <c r="D1935" s="1"/>
      <c r="E1935" s="5" t="s">
        <v>4468</v>
      </c>
      <c r="F1935" s="6" t="s">
        <v>4421</v>
      </c>
      <c r="G1935" s="6" t="s">
        <v>4422</v>
      </c>
    </row>
    <row r="1936" spans="1:7">
      <c r="A1936" s="1" t="str">
        <f t="shared" si="0"/>
        <v>P</v>
      </c>
      <c r="B1936" s="1" t="str">
        <f t="shared" si="1"/>
        <v>2009</v>
      </c>
      <c r="C1936" s="1" t="s">
        <v>14</v>
      </c>
      <c r="D1936" s="1"/>
      <c r="E1936" s="5" t="s">
        <v>4469</v>
      </c>
      <c r="F1936" s="6" t="s">
        <v>4470</v>
      </c>
      <c r="G1936" s="6" t="s">
        <v>4471</v>
      </c>
    </row>
    <row r="1937" spans="1:7">
      <c r="A1937" s="1" t="str">
        <f t="shared" si="0"/>
        <v>P</v>
      </c>
      <c r="B1937" s="1" t="str">
        <f t="shared" si="1"/>
        <v>2009</v>
      </c>
      <c r="C1937" s="1" t="s">
        <v>14</v>
      </c>
      <c r="D1937" s="1"/>
      <c r="E1937" s="5" t="s">
        <v>4472</v>
      </c>
      <c r="F1937" s="6" t="s">
        <v>4470</v>
      </c>
      <c r="G1937" s="6" t="s">
        <v>4471</v>
      </c>
    </row>
    <row r="1938" spans="1:7">
      <c r="A1938" s="1" t="str">
        <f t="shared" si="0"/>
        <v>P</v>
      </c>
      <c r="B1938" s="1" t="str">
        <f t="shared" si="1"/>
        <v>2009</v>
      </c>
      <c r="C1938" s="1" t="s">
        <v>14</v>
      </c>
      <c r="D1938" s="1"/>
      <c r="E1938" s="16" t="s">
        <v>4473</v>
      </c>
      <c r="F1938" s="17" t="s">
        <v>4470</v>
      </c>
      <c r="G1938" s="17" t="s">
        <v>4471</v>
      </c>
    </row>
    <row r="1939" spans="1:7">
      <c r="A1939" s="1" t="str">
        <f t="shared" si="0"/>
        <v>P</v>
      </c>
      <c r="B1939" s="1" t="str">
        <f t="shared" si="1"/>
        <v>2009</v>
      </c>
      <c r="C1939" s="1" t="s">
        <v>14</v>
      </c>
      <c r="D1939" s="1"/>
      <c r="E1939" s="16" t="s">
        <v>4474</v>
      </c>
      <c r="F1939" s="17" t="s">
        <v>4475</v>
      </c>
      <c r="G1939" s="17" t="s">
        <v>4476</v>
      </c>
    </row>
    <row r="1940" spans="1:7">
      <c r="A1940" s="1" t="str">
        <f t="shared" si="0"/>
        <v>P</v>
      </c>
      <c r="B1940" s="1" t="str">
        <f t="shared" si="1"/>
        <v>2009</v>
      </c>
      <c r="C1940" s="1" t="s">
        <v>14</v>
      </c>
      <c r="D1940" s="1"/>
      <c r="E1940" s="5" t="s">
        <v>4477</v>
      </c>
      <c r="F1940" s="6" t="s">
        <v>4475</v>
      </c>
      <c r="G1940" s="6" t="s">
        <v>4478</v>
      </c>
    </row>
    <row r="1941" spans="1:7">
      <c r="A1941" s="1" t="str">
        <f t="shared" si="0"/>
        <v>P</v>
      </c>
      <c r="B1941" s="1" t="str">
        <f t="shared" si="1"/>
        <v>2009</v>
      </c>
      <c r="C1941" s="1" t="s">
        <v>14</v>
      </c>
      <c r="D1941" s="1"/>
      <c r="E1941" s="16" t="s">
        <v>4479</v>
      </c>
      <c r="F1941" s="17" t="s">
        <v>4480</v>
      </c>
      <c r="G1941" s="17" t="s">
        <v>4481</v>
      </c>
    </row>
    <row r="1942" spans="1:7">
      <c r="A1942" s="1" t="str">
        <f t="shared" si="0"/>
        <v>P</v>
      </c>
      <c r="B1942" s="1" t="str">
        <f t="shared" si="1"/>
        <v>2009</v>
      </c>
      <c r="C1942" s="1" t="s">
        <v>14</v>
      </c>
      <c r="D1942" s="1"/>
      <c r="E1942" s="5" t="s">
        <v>4482</v>
      </c>
      <c r="F1942" s="6" t="s">
        <v>4483</v>
      </c>
      <c r="G1942" s="6" t="s">
        <v>4484</v>
      </c>
    </row>
    <row r="1943" spans="1:7">
      <c r="A1943" s="1" t="str">
        <f t="shared" si="0"/>
        <v>P</v>
      </c>
      <c r="B1943" s="1" t="str">
        <f t="shared" si="1"/>
        <v>2009</v>
      </c>
      <c r="C1943" s="1" t="s">
        <v>14</v>
      </c>
      <c r="D1943" s="1"/>
      <c r="E1943" s="16" t="s">
        <v>4485</v>
      </c>
      <c r="F1943" s="17" t="s">
        <v>4486</v>
      </c>
      <c r="G1943" s="17" t="s">
        <v>4487</v>
      </c>
    </row>
    <row r="1944" spans="1:7">
      <c r="A1944" s="1" t="str">
        <f t="shared" si="0"/>
        <v>P</v>
      </c>
      <c r="B1944" s="1" t="str">
        <f t="shared" si="1"/>
        <v>2009</v>
      </c>
      <c r="C1944" s="1" t="s">
        <v>14</v>
      </c>
      <c r="D1944" s="1"/>
      <c r="E1944" s="5" t="s">
        <v>4488</v>
      </c>
      <c r="F1944" s="6" t="s">
        <v>4489</v>
      </c>
      <c r="G1944" s="6" t="s">
        <v>4490</v>
      </c>
    </row>
    <row r="1945" spans="1:7">
      <c r="A1945" s="1" t="str">
        <f t="shared" si="0"/>
        <v>P</v>
      </c>
      <c r="B1945" s="1" t="str">
        <f t="shared" si="1"/>
        <v>2009</v>
      </c>
      <c r="C1945" s="1" t="s">
        <v>14</v>
      </c>
      <c r="D1945" s="1"/>
      <c r="E1945" s="5" t="s">
        <v>4491</v>
      </c>
      <c r="F1945" s="6" t="s">
        <v>2746</v>
      </c>
      <c r="G1945" s="6" t="s">
        <v>4492</v>
      </c>
    </row>
    <row r="1946" spans="1:7">
      <c r="A1946" s="1" t="str">
        <f t="shared" si="0"/>
        <v>P</v>
      </c>
      <c r="B1946" s="1" t="str">
        <f t="shared" si="1"/>
        <v>2009</v>
      </c>
      <c r="C1946" s="1" t="s">
        <v>14</v>
      </c>
      <c r="D1946" s="1"/>
      <c r="E1946" s="5" t="s">
        <v>4493</v>
      </c>
      <c r="F1946" s="6" t="s">
        <v>1767</v>
      </c>
      <c r="G1946" s="6" t="s">
        <v>4494</v>
      </c>
    </row>
    <row r="1947" spans="1:7">
      <c r="A1947" s="1" t="str">
        <f t="shared" si="0"/>
        <v>P</v>
      </c>
      <c r="B1947" s="1" t="str">
        <f t="shared" si="1"/>
        <v>2009</v>
      </c>
      <c r="C1947" s="1" t="s">
        <v>14</v>
      </c>
      <c r="D1947" s="1"/>
      <c r="E1947" s="16" t="s">
        <v>4495</v>
      </c>
      <c r="F1947" s="17" t="s">
        <v>4496</v>
      </c>
      <c r="G1947" s="17" t="s">
        <v>4497</v>
      </c>
    </row>
    <row r="1948" spans="1:7">
      <c r="A1948" s="1" t="str">
        <f t="shared" si="0"/>
        <v>P</v>
      </c>
      <c r="B1948" s="1" t="str">
        <f t="shared" si="1"/>
        <v>2009</v>
      </c>
      <c r="C1948" s="1" t="s">
        <v>14</v>
      </c>
      <c r="D1948" s="1"/>
      <c r="E1948" s="16" t="s">
        <v>4498</v>
      </c>
      <c r="F1948" s="17" t="s">
        <v>4499</v>
      </c>
      <c r="G1948" s="17" t="s">
        <v>4500</v>
      </c>
    </row>
    <row r="1949" spans="1:7">
      <c r="A1949" s="1" t="str">
        <f t="shared" si="0"/>
        <v>P</v>
      </c>
      <c r="B1949" s="1" t="str">
        <f t="shared" si="1"/>
        <v>2009</v>
      </c>
      <c r="C1949" s="1" t="s">
        <v>14</v>
      </c>
      <c r="D1949" s="1"/>
      <c r="E1949" s="5" t="s">
        <v>4501</v>
      </c>
      <c r="F1949" s="6" t="s">
        <v>4502</v>
      </c>
      <c r="G1949" s="6" t="s">
        <v>4503</v>
      </c>
    </row>
    <row r="1950" spans="1:7">
      <c r="A1950" s="1" t="str">
        <f t="shared" si="0"/>
        <v>P</v>
      </c>
      <c r="B1950" s="1" t="str">
        <f t="shared" si="1"/>
        <v>2009</v>
      </c>
      <c r="C1950" s="1" t="s">
        <v>14</v>
      </c>
      <c r="D1950" s="1"/>
      <c r="E1950" s="16" t="s">
        <v>4504</v>
      </c>
      <c r="F1950" s="17" t="s">
        <v>3139</v>
      </c>
      <c r="G1950" s="17" t="s">
        <v>4505</v>
      </c>
    </row>
    <row r="1951" spans="1:7">
      <c r="A1951" s="1" t="str">
        <f t="shared" si="0"/>
        <v>P</v>
      </c>
      <c r="B1951" s="1" t="str">
        <f t="shared" si="1"/>
        <v>2009</v>
      </c>
      <c r="C1951" s="1" t="s">
        <v>14</v>
      </c>
      <c r="D1951" s="1"/>
      <c r="E1951" s="5" t="s">
        <v>4506</v>
      </c>
      <c r="F1951" s="6" t="s">
        <v>4507</v>
      </c>
      <c r="G1951" s="6" t="s">
        <v>4508</v>
      </c>
    </row>
    <row r="1952" spans="1:7">
      <c r="A1952" s="1" t="str">
        <f t="shared" si="0"/>
        <v>P</v>
      </c>
      <c r="B1952" s="1" t="str">
        <f t="shared" si="1"/>
        <v>2009</v>
      </c>
      <c r="C1952" s="1" t="s">
        <v>14</v>
      </c>
      <c r="D1952" s="1"/>
      <c r="E1952" s="16" t="s">
        <v>4509</v>
      </c>
      <c r="F1952" s="17" t="s">
        <v>4218</v>
      </c>
      <c r="G1952" s="17" t="s">
        <v>4510</v>
      </c>
    </row>
    <row r="1953" spans="1:7">
      <c r="A1953" s="1" t="str">
        <f t="shared" si="0"/>
        <v>P</v>
      </c>
      <c r="B1953" s="1" t="str">
        <f t="shared" si="1"/>
        <v>2009</v>
      </c>
      <c r="C1953" s="1" t="s">
        <v>14</v>
      </c>
      <c r="D1953" s="1"/>
      <c r="E1953" s="5" t="s">
        <v>4511</v>
      </c>
      <c r="F1953" s="6" t="s">
        <v>4512</v>
      </c>
      <c r="G1953" s="6" t="s">
        <v>4513</v>
      </c>
    </row>
    <row r="1954" spans="1:7">
      <c r="A1954" s="1" t="str">
        <f t="shared" si="0"/>
        <v>P</v>
      </c>
      <c r="B1954" s="1" t="str">
        <f t="shared" si="1"/>
        <v>2009</v>
      </c>
      <c r="C1954" s="1" t="s">
        <v>14</v>
      </c>
      <c r="D1954" s="1"/>
      <c r="E1954" s="5" t="s">
        <v>4514</v>
      </c>
      <c r="F1954" s="6" t="s">
        <v>4515</v>
      </c>
      <c r="G1954" s="6" t="s">
        <v>4516</v>
      </c>
    </row>
    <row r="1955" spans="1:7">
      <c r="A1955" s="1" t="str">
        <f t="shared" si="0"/>
        <v>P</v>
      </c>
      <c r="B1955" s="1" t="str">
        <f t="shared" si="1"/>
        <v>2009</v>
      </c>
      <c r="C1955" s="1" t="s">
        <v>14</v>
      </c>
      <c r="D1955" s="1"/>
      <c r="E1955" s="5" t="s">
        <v>4517</v>
      </c>
      <c r="F1955" s="6" t="s">
        <v>2523</v>
      </c>
      <c r="G1955" s="6" t="s">
        <v>4518</v>
      </c>
    </row>
    <row r="1956" spans="1:7">
      <c r="A1956" s="1" t="str">
        <f t="shared" si="0"/>
        <v>P</v>
      </c>
      <c r="B1956" s="1" t="str">
        <f t="shared" si="1"/>
        <v>2009</v>
      </c>
      <c r="C1956" s="1" t="s">
        <v>14</v>
      </c>
      <c r="D1956" s="1"/>
      <c r="E1956" s="5" t="s">
        <v>4519</v>
      </c>
      <c r="F1956" s="6" t="s">
        <v>3957</v>
      </c>
      <c r="G1956" s="6" t="s">
        <v>4520</v>
      </c>
    </row>
    <row r="1957" spans="1:7">
      <c r="A1957" s="1" t="str">
        <f t="shared" si="0"/>
        <v>P</v>
      </c>
      <c r="B1957" s="1" t="str">
        <f t="shared" si="1"/>
        <v>2009</v>
      </c>
      <c r="C1957" s="1" t="s">
        <v>14</v>
      </c>
      <c r="D1957" s="1"/>
      <c r="E1957" s="5" t="s">
        <v>4521</v>
      </c>
      <c r="F1957" s="6" t="s">
        <v>4522</v>
      </c>
      <c r="G1957" s="6" t="s">
        <v>4523</v>
      </c>
    </row>
    <row r="1958" spans="1:7">
      <c r="A1958" s="1" t="str">
        <f t="shared" si="0"/>
        <v>P</v>
      </c>
      <c r="B1958" s="1" t="str">
        <f t="shared" si="1"/>
        <v>2009</v>
      </c>
      <c r="C1958" s="1" t="s">
        <v>14</v>
      </c>
      <c r="D1958" s="1"/>
      <c r="E1958" s="5" t="s">
        <v>4524</v>
      </c>
      <c r="F1958" s="6" t="s">
        <v>4522</v>
      </c>
      <c r="G1958" s="6" t="s">
        <v>4523</v>
      </c>
    </row>
    <row r="1959" spans="1:7">
      <c r="A1959" s="1" t="str">
        <f t="shared" si="0"/>
        <v>U</v>
      </c>
      <c r="B1959" s="1" t="str">
        <f t="shared" si="1"/>
        <v>2009</v>
      </c>
      <c r="C1959" s="1" t="s">
        <v>14</v>
      </c>
      <c r="D1959" s="1"/>
      <c r="E1959" s="16" t="s">
        <v>4525</v>
      </c>
      <c r="F1959" s="17" t="s">
        <v>4526</v>
      </c>
      <c r="G1959" s="17" t="s">
        <v>4527</v>
      </c>
    </row>
    <row r="1960" spans="1:7">
      <c r="A1960" s="1" t="str">
        <f t="shared" si="0"/>
        <v>U</v>
      </c>
      <c r="B1960" s="1" t="str">
        <f t="shared" si="1"/>
        <v>2009</v>
      </c>
      <c r="C1960" s="1" t="s">
        <v>14</v>
      </c>
      <c r="D1960" s="1"/>
      <c r="E1960" s="5" t="s">
        <v>4528</v>
      </c>
      <c r="F1960" s="6" t="s">
        <v>149</v>
      </c>
      <c r="G1960" s="6" t="s">
        <v>4529</v>
      </c>
    </row>
    <row r="1961" spans="1:7">
      <c r="A1961" s="1" t="str">
        <f t="shared" si="0"/>
        <v>U</v>
      </c>
      <c r="B1961" s="1" t="str">
        <f t="shared" si="1"/>
        <v>2009</v>
      </c>
      <c r="C1961" s="1" t="s">
        <v>14</v>
      </c>
      <c r="D1961" s="1"/>
      <c r="E1961" s="5" t="s">
        <v>4530</v>
      </c>
      <c r="F1961" s="6" t="s">
        <v>2338</v>
      </c>
      <c r="G1961" s="6" t="s">
        <v>4531</v>
      </c>
    </row>
    <row r="1962" spans="1:7">
      <c r="A1962" s="1" t="str">
        <f t="shared" si="0"/>
        <v>U</v>
      </c>
      <c r="B1962" s="1" t="str">
        <f t="shared" si="1"/>
        <v>2009</v>
      </c>
      <c r="C1962" s="1" t="s">
        <v>14</v>
      </c>
      <c r="D1962" s="1"/>
      <c r="E1962" s="16" t="s">
        <v>4532</v>
      </c>
      <c r="F1962" s="17" t="s">
        <v>149</v>
      </c>
      <c r="G1962" s="17" t="s">
        <v>4533</v>
      </c>
    </row>
    <row r="1963" spans="1:7">
      <c r="A1963" s="1" t="str">
        <f t="shared" si="0"/>
        <v>SK</v>
      </c>
      <c r="B1963" s="1" t="str">
        <f t="shared" si="1"/>
        <v>2009</v>
      </c>
      <c r="C1963" s="1" t="s">
        <v>8</v>
      </c>
      <c r="D1963" s="1"/>
      <c r="E1963" s="16" t="s">
        <v>4534</v>
      </c>
      <c r="F1963" s="17" t="s">
        <v>4535</v>
      </c>
      <c r="G1963" s="17" t="s">
        <v>4536</v>
      </c>
    </row>
    <row r="1964" spans="1:7">
      <c r="A1964" s="1" t="str">
        <f t="shared" si="0"/>
        <v>SK</v>
      </c>
      <c r="B1964" s="1" t="str">
        <f t="shared" si="1"/>
        <v>2009</v>
      </c>
      <c r="C1964" s="1" t="s">
        <v>8</v>
      </c>
      <c r="D1964" s="1"/>
      <c r="E1964" s="16" t="s">
        <v>4537</v>
      </c>
      <c r="F1964" s="17" t="s">
        <v>4538</v>
      </c>
      <c r="G1964" s="17" t="s">
        <v>4539</v>
      </c>
    </row>
    <row r="1965" spans="1:7">
      <c r="A1965" s="1" t="str">
        <f t="shared" si="0"/>
        <v>SK</v>
      </c>
      <c r="B1965" s="1" t="str">
        <f t="shared" si="1"/>
        <v>2009</v>
      </c>
      <c r="C1965" s="1" t="s">
        <v>8</v>
      </c>
      <c r="D1965" s="1"/>
      <c r="E1965" s="5" t="s">
        <v>4540</v>
      </c>
      <c r="F1965" s="6" t="s">
        <v>4541</v>
      </c>
      <c r="G1965" s="6" t="s">
        <v>4542</v>
      </c>
    </row>
    <row r="1966" spans="1:7">
      <c r="A1966" s="1" t="str">
        <f t="shared" si="0"/>
        <v>SK</v>
      </c>
      <c r="B1966" s="1" t="str">
        <f t="shared" si="1"/>
        <v>2009</v>
      </c>
      <c r="C1966" s="1" t="s">
        <v>8</v>
      </c>
      <c r="D1966" s="1"/>
      <c r="E1966" s="16" t="s">
        <v>4543</v>
      </c>
      <c r="F1966" s="17" t="s">
        <v>4544</v>
      </c>
      <c r="G1966" s="17" t="s">
        <v>4545</v>
      </c>
    </row>
    <row r="1967" spans="1:7">
      <c r="A1967" s="1" t="str">
        <f t="shared" si="0"/>
        <v>SK</v>
      </c>
      <c r="B1967" s="1" t="str">
        <f t="shared" si="1"/>
        <v>2009</v>
      </c>
      <c r="C1967" s="1" t="s">
        <v>8</v>
      </c>
      <c r="D1967" s="1"/>
      <c r="E1967" s="16" t="s">
        <v>4546</v>
      </c>
      <c r="F1967" s="17" t="s">
        <v>4547</v>
      </c>
      <c r="G1967" s="17" t="s">
        <v>4548</v>
      </c>
    </row>
    <row r="1968" spans="1:7">
      <c r="A1968" s="1" t="str">
        <f t="shared" si="0"/>
        <v>SK</v>
      </c>
      <c r="B1968" s="1" t="str">
        <f t="shared" si="1"/>
        <v>2009</v>
      </c>
      <c r="C1968" s="1" t="s">
        <v>8</v>
      </c>
      <c r="D1968" s="1"/>
      <c r="E1968" s="5" t="s">
        <v>4549</v>
      </c>
      <c r="F1968" s="6" t="s">
        <v>4550</v>
      </c>
      <c r="G1968" s="6" t="s">
        <v>4551</v>
      </c>
    </row>
    <row r="1969" spans="1:7">
      <c r="A1969" s="1" t="str">
        <f t="shared" si="0"/>
        <v>SK</v>
      </c>
      <c r="B1969" s="1" t="str">
        <f t="shared" si="1"/>
        <v>2009</v>
      </c>
      <c r="C1969" s="1" t="s">
        <v>8</v>
      </c>
      <c r="D1969" s="1"/>
      <c r="E1969" s="16" t="s">
        <v>4552</v>
      </c>
      <c r="F1969" s="17" t="s">
        <v>4553</v>
      </c>
      <c r="G1969" s="17" t="s">
        <v>4554</v>
      </c>
    </row>
    <row r="1970" spans="1:7">
      <c r="A1970" s="1" t="str">
        <f t="shared" si="0"/>
        <v>SK</v>
      </c>
      <c r="B1970" s="1" t="str">
        <f t="shared" si="1"/>
        <v>2009</v>
      </c>
      <c r="C1970" s="1" t="s">
        <v>14</v>
      </c>
      <c r="D1970" s="1"/>
      <c r="E1970" s="16" t="s">
        <v>4555</v>
      </c>
      <c r="F1970" s="17" t="s">
        <v>4556</v>
      </c>
      <c r="G1970" s="17" t="s">
        <v>4557</v>
      </c>
    </row>
    <row r="1971" spans="1:7">
      <c r="A1971" s="1" t="str">
        <f t="shared" si="0"/>
        <v>SK</v>
      </c>
      <c r="B1971" s="1" t="str">
        <f t="shared" si="1"/>
        <v>2009</v>
      </c>
      <c r="C1971" s="1" t="s">
        <v>8</v>
      </c>
      <c r="D1971" s="1"/>
      <c r="E1971" s="16" t="s">
        <v>4558</v>
      </c>
      <c r="F1971" s="17" t="s">
        <v>4559</v>
      </c>
      <c r="G1971" s="17" t="s">
        <v>4560</v>
      </c>
    </row>
    <row r="1972" spans="1:7">
      <c r="A1972" s="1" t="str">
        <f t="shared" si="0"/>
        <v>SK</v>
      </c>
      <c r="B1972" s="1" t="str">
        <f t="shared" si="1"/>
        <v>2009</v>
      </c>
      <c r="C1972" s="1" t="s">
        <v>8</v>
      </c>
      <c r="D1972" s="1"/>
      <c r="E1972" s="5" t="s">
        <v>4561</v>
      </c>
      <c r="F1972" s="6" t="s">
        <v>4562</v>
      </c>
      <c r="G1972" s="6" t="s">
        <v>4563</v>
      </c>
    </row>
    <row r="1973" spans="1:7">
      <c r="A1973" s="1" t="str">
        <f t="shared" si="0"/>
        <v>SK</v>
      </c>
      <c r="B1973" s="1" t="str">
        <f t="shared" si="1"/>
        <v>2009</v>
      </c>
      <c r="C1973" s="1" t="s">
        <v>8</v>
      </c>
      <c r="D1973" s="1"/>
      <c r="E1973" s="5" t="s">
        <v>4564</v>
      </c>
      <c r="F1973" s="6" t="s">
        <v>4565</v>
      </c>
      <c r="G1973" s="6" t="s">
        <v>4563</v>
      </c>
    </row>
    <row r="1974" spans="1:7">
      <c r="A1974" s="1" t="str">
        <f t="shared" si="0"/>
        <v>SK</v>
      </c>
      <c r="B1974" s="1" t="str">
        <f t="shared" si="1"/>
        <v>2009</v>
      </c>
      <c r="C1974" s="1" t="s">
        <v>8</v>
      </c>
      <c r="D1974" s="1"/>
      <c r="E1974" s="16" t="s">
        <v>4566</v>
      </c>
      <c r="F1974" s="17" t="s">
        <v>4567</v>
      </c>
      <c r="G1974" s="17" t="s">
        <v>4568</v>
      </c>
    </row>
    <row r="1975" spans="1:7">
      <c r="A1975" s="1" t="str">
        <f t="shared" si="0"/>
        <v>SK</v>
      </c>
      <c r="B1975" s="1" t="str">
        <f t="shared" si="1"/>
        <v>2009</v>
      </c>
      <c r="C1975" s="1" t="s">
        <v>8</v>
      </c>
      <c r="D1975" s="1"/>
      <c r="E1975" s="16" t="s">
        <v>4569</v>
      </c>
      <c r="F1975" s="17" t="s">
        <v>4570</v>
      </c>
      <c r="G1975" s="17" t="s">
        <v>4571</v>
      </c>
    </row>
    <row r="1976" spans="1:7">
      <c r="A1976" s="1" t="str">
        <f t="shared" si="0"/>
        <v>SK</v>
      </c>
      <c r="B1976" s="1" t="str">
        <f t="shared" si="1"/>
        <v>2009</v>
      </c>
      <c r="C1976" s="1" t="s">
        <v>14</v>
      </c>
      <c r="D1976" s="1"/>
      <c r="E1976" s="5" t="s">
        <v>4572</v>
      </c>
      <c r="F1976" s="6" t="s">
        <v>4573</v>
      </c>
      <c r="G1976" s="6" t="s">
        <v>4574</v>
      </c>
    </row>
    <row r="1977" spans="1:7">
      <c r="A1977" s="1" t="str">
        <f t="shared" si="0"/>
        <v>SK</v>
      </c>
      <c r="B1977" s="1" t="str">
        <f t="shared" si="1"/>
        <v>2009</v>
      </c>
      <c r="C1977" s="1" t="s">
        <v>14</v>
      </c>
      <c r="D1977" s="1"/>
      <c r="E1977" s="5" t="s">
        <v>4575</v>
      </c>
      <c r="F1977" s="6" t="s">
        <v>4576</v>
      </c>
      <c r="G1977" s="6" t="s">
        <v>4577</v>
      </c>
    </row>
    <row r="1978" spans="1:7">
      <c r="A1978" s="1" t="str">
        <f t="shared" si="0"/>
        <v>SK</v>
      </c>
      <c r="B1978" s="1" t="str">
        <f t="shared" si="1"/>
        <v>2009</v>
      </c>
      <c r="C1978" s="1" t="s">
        <v>14</v>
      </c>
      <c r="D1978" s="1"/>
      <c r="E1978" s="16" t="s">
        <v>4578</v>
      </c>
      <c r="F1978" s="17" t="s">
        <v>4579</v>
      </c>
      <c r="G1978" s="17" t="s">
        <v>4580</v>
      </c>
    </row>
    <row r="1979" spans="1:7">
      <c r="A1979" s="1" t="str">
        <f t="shared" si="0"/>
        <v>SK</v>
      </c>
      <c r="B1979" s="1" t="str">
        <f t="shared" si="1"/>
        <v>2009</v>
      </c>
      <c r="C1979" s="1" t="s">
        <v>8</v>
      </c>
      <c r="D1979" s="1"/>
      <c r="E1979" s="5" t="s">
        <v>4581</v>
      </c>
      <c r="F1979" s="6" t="s">
        <v>4582</v>
      </c>
      <c r="G1979" s="6" t="s">
        <v>4583</v>
      </c>
    </row>
    <row r="1980" spans="1:7">
      <c r="A1980" s="1" t="str">
        <f t="shared" si="0"/>
        <v>SK</v>
      </c>
      <c r="B1980" s="1" t="str">
        <f t="shared" si="1"/>
        <v>2009</v>
      </c>
      <c r="C1980" s="1" t="s">
        <v>8</v>
      </c>
      <c r="D1980" s="1"/>
      <c r="E1980" s="5" t="s">
        <v>4584</v>
      </c>
      <c r="F1980" s="6" t="s">
        <v>4585</v>
      </c>
      <c r="G1980" s="6" t="s">
        <v>4586</v>
      </c>
    </row>
    <row r="1981" spans="1:7">
      <c r="A1981" s="1" t="str">
        <f t="shared" si="0"/>
        <v>SK</v>
      </c>
      <c r="B1981" s="1" t="str">
        <f t="shared" si="1"/>
        <v>2009</v>
      </c>
      <c r="C1981" s="1" t="s">
        <v>8</v>
      </c>
      <c r="D1981" s="1"/>
      <c r="E1981" s="5" t="s">
        <v>4587</v>
      </c>
      <c r="F1981" s="6" t="s">
        <v>4588</v>
      </c>
      <c r="G1981" s="6" t="s">
        <v>4589</v>
      </c>
    </row>
    <row r="1982" spans="1:7">
      <c r="A1982" s="1" t="str">
        <f t="shared" si="0"/>
        <v>SK</v>
      </c>
      <c r="B1982" s="1" t="str">
        <f t="shared" si="1"/>
        <v>2009</v>
      </c>
      <c r="C1982" s="1" t="s">
        <v>14</v>
      </c>
      <c r="D1982" s="1"/>
      <c r="E1982" s="5" t="s">
        <v>4590</v>
      </c>
      <c r="F1982" s="6" t="s">
        <v>4591</v>
      </c>
      <c r="G1982" s="6" t="s">
        <v>4592</v>
      </c>
    </row>
    <row r="1983" spans="1:7">
      <c r="A1983" s="1" t="str">
        <f t="shared" si="0"/>
        <v>SK</v>
      </c>
      <c r="B1983" s="1" t="str">
        <f t="shared" si="1"/>
        <v>2009</v>
      </c>
      <c r="C1983" s="1" t="s">
        <v>14</v>
      </c>
      <c r="D1983" s="1"/>
      <c r="E1983" s="16" t="s">
        <v>4593</v>
      </c>
      <c r="F1983" s="17" t="s">
        <v>4594</v>
      </c>
      <c r="G1983" s="17" t="s">
        <v>4595</v>
      </c>
    </row>
    <row r="1984" spans="1:7">
      <c r="A1984" s="1" t="str">
        <f t="shared" si="0"/>
        <v>SK</v>
      </c>
      <c r="B1984" s="1" t="str">
        <f t="shared" si="1"/>
        <v>2009</v>
      </c>
      <c r="C1984" s="1" t="s">
        <v>8</v>
      </c>
      <c r="D1984" s="1"/>
      <c r="E1984" s="16" t="s">
        <v>4596</v>
      </c>
      <c r="F1984" s="17" t="s">
        <v>4597</v>
      </c>
      <c r="G1984" s="17" t="s">
        <v>4598</v>
      </c>
    </row>
    <row r="1985" spans="1:7">
      <c r="A1985" s="1" t="str">
        <f t="shared" si="0"/>
        <v>SK</v>
      </c>
      <c r="B1985" s="1" t="str">
        <f t="shared" si="1"/>
        <v>2009</v>
      </c>
      <c r="C1985" s="1" t="s">
        <v>8</v>
      </c>
      <c r="D1985" s="1"/>
      <c r="E1985" s="5" t="s">
        <v>4599</v>
      </c>
      <c r="F1985" s="6" t="s">
        <v>4600</v>
      </c>
      <c r="G1985" s="6" t="s">
        <v>4601</v>
      </c>
    </row>
    <row r="1986" spans="1:7">
      <c r="A1986" s="1" t="str">
        <f t="shared" si="0"/>
        <v>SK</v>
      </c>
      <c r="B1986" s="1" t="str">
        <f t="shared" si="1"/>
        <v>2009</v>
      </c>
      <c r="C1986" s="1" t="s">
        <v>8</v>
      </c>
      <c r="D1986" s="1"/>
      <c r="E1986" s="5" t="s">
        <v>4602</v>
      </c>
      <c r="F1986" s="6" t="s">
        <v>4603</v>
      </c>
      <c r="G1986" s="6" t="s">
        <v>4604</v>
      </c>
    </row>
    <row r="1987" spans="1:7">
      <c r="A1987" s="1" t="str">
        <f t="shared" si="0"/>
        <v>SK</v>
      </c>
      <c r="B1987" s="1" t="str">
        <f t="shared" si="1"/>
        <v>2009</v>
      </c>
      <c r="C1987" s="1" t="s">
        <v>8</v>
      </c>
      <c r="D1987" s="1"/>
      <c r="E1987" s="5" t="s">
        <v>4605</v>
      </c>
      <c r="F1987" s="6" t="s">
        <v>4606</v>
      </c>
      <c r="G1987" s="6" t="s">
        <v>4607</v>
      </c>
    </row>
    <row r="1988" spans="1:7">
      <c r="A1988" s="1" t="str">
        <f t="shared" si="0"/>
        <v>SK</v>
      </c>
      <c r="B1988" s="1" t="str">
        <f t="shared" si="1"/>
        <v>2009</v>
      </c>
      <c r="C1988" s="1" t="s">
        <v>8</v>
      </c>
      <c r="D1988" s="1"/>
      <c r="E1988" s="5" t="s">
        <v>4608</v>
      </c>
      <c r="F1988" s="6" t="s">
        <v>4606</v>
      </c>
      <c r="G1988" s="6" t="s">
        <v>4607</v>
      </c>
    </row>
    <row r="1989" spans="1:7">
      <c r="A1989" s="1" t="str">
        <f t="shared" si="0"/>
        <v>SK</v>
      </c>
      <c r="B1989" s="1" t="str">
        <f t="shared" si="1"/>
        <v>2009</v>
      </c>
      <c r="C1989" s="9" t="s">
        <v>137</v>
      </c>
      <c r="D1989" s="1"/>
      <c r="E1989" s="16" t="s">
        <v>4609</v>
      </c>
      <c r="F1989" s="17" t="s">
        <v>4610</v>
      </c>
      <c r="G1989" s="17" t="s">
        <v>4611</v>
      </c>
    </row>
    <row r="1990" spans="1:7">
      <c r="A1990" s="1" t="str">
        <f t="shared" si="0"/>
        <v>SK</v>
      </c>
      <c r="B1990" s="1" t="str">
        <f t="shared" si="1"/>
        <v>2009</v>
      </c>
      <c r="C1990" s="1" t="s">
        <v>8</v>
      </c>
      <c r="D1990" s="1"/>
      <c r="E1990" s="16" t="s">
        <v>4612</v>
      </c>
      <c r="F1990" s="17" t="s">
        <v>4613</v>
      </c>
      <c r="G1990" s="17" t="s">
        <v>4614</v>
      </c>
    </row>
    <row r="1991" spans="1:7">
      <c r="A1991" s="1" t="str">
        <f t="shared" si="0"/>
        <v>SK</v>
      </c>
      <c r="B1991" s="1" t="str">
        <f t="shared" si="1"/>
        <v>2009</v>
      </c>
      <c r="C1991" s="1" t="s">
        <v>8</v>
      </c>
      <c r="D1991" s="1"/>
      <c r="E1991" s="16" t="s">
        <v>4615</v>
      </c>
      <c r="F1991" s="17" t="s">
        <v>4616</v>
      </c>
      <c r="G1991" s="17" t="s">
        <v>4617</v>
      </c>
    </row>
    <row r="1992" spans="1:7">
      <c r="A1992" s="1" t="str">
        <f t="shared" si="0"/>
        <v>SK</v>
      </c>
      <c r="B1992" s="1" t="str">
        <f t="shared" si="1"/>
        <v>2009</v>
      </c>
      <c r="C1992" s="1" t="s">
        <v>8</v>
      </c>
      <c r="D1992" s="1"/>
      <c r="E1992" s="5" t="s">
        <v>4618</v>
      </c>
      <c r="F1992" s="6" t="s">
        <v>4619</v>
      </c>
      <c r="G1992" s="6" t="s">
        <v>4620</v>
      </c>
    </row>
    <row r="1993" spans="1:7">
      <c r="A1993" s="1" t="str">
        <f t="shared" si="0"/>
        <v>SK</v>
      </c>
      <c r="B1993" s="1" t="str">
        <f t="shared" si="1"/>
        <v>2009</v>
      </c>
      <c r="C1993" s="1" t="s">
        <v>8</v>
      </c>
      <c r="D1993" s="1"/>
      <c r="E1993" s="16" t="s">
        <v>4621</v>
      </c>
      <c r="F1993" s="17" t="s">
        <v>4606</v>
      </c>
      <c r="G1993" s="17" t="s">
        <v>4607</v>
      </c>
    </row>
    <row r="1994" spans="1:7">
      <c r="A1994" s="1" t="str">
        <f t="shared" si="0"/>
        <v>SK</v>
      </c>
      <c r="B1994" s="1" t="str">
        <f t="shared" si="1"/>
        <v>2009</v>
      </c>
      <c r="C1994" s="1" t="s">
        <v>8</v>
      </c>
      <c r="D1994" s="1"/>
      <c r="E1994" s="5" t="s">
        <v>4622</v>
      </c>
      <c r="F1994" s="6" t="s">
        <v>4623</v>
      </c>
      <c r="G1994" s="6" t="s">
        <v>4624</v>
      </c>
    </row>
    <row r="1995" spans="1:7">
      <c r="A1995" s="1" t="str">
        <f t="shared" si="0"/>
        <v>SK</v>
      </c>
      <c r="B1995" s="1" t="str">
        <f t="shared" si="1"/>
        <v>2009</v>
      </c>
      <c r="C1995" s="1" t="s">
        <v>8</v>
      </c>
      <c r="D1995" s="1"/>
      <c r="E1995" s="5" t="s">
        <v>4625</v>
      </c>
      <c r="F1995" s="6" t="s">
        <v>4626</v>
      </c>
      <c r="G1995" s="6" t="s">
        <v>4627</v>
      </c>
    </row>
    <row r="1996" spans="1:7">
      <c r="A1996" s="1" t="str">
        <f t="shared" si="0"/>
        <v>SK</v>
      </c>
      <c r="B1996" s="1" t="str">
        <f t="shared" si="1"/>
        <v>2009</v>
      </c>
      <c r="C1996" s="1" t="s">
        <v>8</v>
      </c>
      <c r="D1996" s="1"/>
      <c r="E1996" s="5" t="s">
        <v>4628</v>
      </c>
      <c r="F1996" s="6" t="s">
        <v>4629</v>
      </c>
      <c r="G1996" s="6" t="s">
        <v>4630</v>
      </c>
    </row>
    <row r="1997" spans="1:7">
      <c r="A1997" s="1" t="str">
        <f t="shared" si="0"/>
        <v>SK</v>
      </c>
      <c r="B1997" s="1" t="str">
        <f t="shared" si="1"/>
        <v>2009</v>
      </c>
      <c r="C1997" s="1" t="s">
        <v>8</v>
      </c>
      <c r="D1997" s="1"/>
      <c r="E1997" s="16" t="s">
        <v>4631</v>
      </c>
      <c r="F1997" s="17" t="s">
        <v>4632</v>
      </c>
      <c r="G1997" s="17" t="s">
        <v>4633</v>
      </c>
    </row>
    <row r="1998" spans="1:7">
      <c r="A1998" s="1" t="str">
        <f t="shared" si="0"/>
        <v>SK</v>
      </c>
      <c r="B1998" s="1" t="str">
        <f t="shared" si="1"/>
        <v>2009</v>
      </c>
      <c r="C1998" s="1" t="s">
        <v>14</v>
      </c>
      <c r="D1998" s="1"/>
      <c r="E1998" s="16" t="s">
        <v>4634</v>
      </c>
      <c r="F1998" s="17" t="s">
        <v>4635</v>
      </c>
      <c r="G1998" s="17" t="s">
        <v>4636</v>
      </c>
    </row>
    <row r="1999" spans="1:7">
      <c r="A1999" s="1" t="str">
        <f t="shared" si="0"/>
        <v>SK</v>
      </c>
      <c r="B1999" s="1" t="str">
        <f t="shared" si="1"/>
        <v>2009</v>
      </c>
      <c r="C1999" s="1" t="s">
        <v>8</v>
      </c>
      <c r="D1999" s="1"/>
      <c r="E1999" s="5" t="s">
        <v>4637</v>
      </c>
      <c r="F1999" s="6" t="s">
        <v>4638</v>
      </c>
      <c r="G1999" s="6" t="s">
        <v>4639</v>
      </c>
    </row>
    <row r="2000" spans="1:7">
      <c r="A2000" s="1" t="str">
        <f t="shared" si="0"/>
        <v>SK</v>
      </c>
      <c r="B2000" s="1" t="str">
        <f t="shared" si="1"/>
        <v>2009</v>
      </c>
      <c r="C2000" s="1" t="s">
        <v>8</v>
      </c>
      <c r="D2000" s="1"/>
      <c r="E2000" s="5" t="s">
        <v>4640</v>
      </c>
      <c r="F2000" s="6" t="s">
        <v>4641</v>
      </c>
      <c r="G2000" s="6" t="s">
        <v>4642</v>
      </c>
    </row>
    <row r="2001" spans="1:7">
      <c r="A2001" s="1" t="str">
        <f t="shared" si="0"/>
        <v>SK</v>
      </c>
      <c r="B2001" s="1" t="str">
        <f t="shared" si="1"/>
        <v>2009</v>
      </c>
      <c r="C2001" s="9" t="s">
        <v>14</v>
      </c>
      <c r="D2001" s="1"/>
      <c r="E2001" s="5" t="s">
        <v>4643</v>
      </c>
      <c r="F2001" s="6" t="s">
        <v>4644</v>
      </c>
      <c r="G2001" s="6" t="s">
        <v>4645</v>
      </c>
    </row>
    <row r="2002" spans="1:7">
      <c r="A2002" s="1" t="str">
        <f t="shared" si="0"/>
        <v>SK</v>
      </c>
      <c r="B2002" s="1" t="str">
        <f t="shared" si="1"/>
        <v>2009</v>
      </c>
      <c r="C2002" s="1" t="s">
        <v>14</v>
      </c>
      <c r="D2002" s="1"/>
      <c r="E2002" s="16" t="s">
        <v>4646</v>
      </c>
      <c r="F2002" s="17" t="s">
        <v>4647</v>
      </c>
      <c r="G2002" s="17" t="s">
        <v>4648</v>
      </c>
    </row>
    <row r="2003" spans="1:7">
      <c r="A2003" s="1" t="str">
        <f t="shared" si="0"/>
        <v>SK</v>
      </c>
      <c r="B2003" s="1" t="str">
        <f t="shared" si="1"/>
        <v>2009</v>
      </c>
      <c r="C2003" s="1" t="s">
        <v>8</v>
      </c>
      <c r="D2003" s="1"/>
      <c r="E2003" s="16" t="s">
        <v>4649</v>
      </c>
      <c r="F2003" s="17" t="s">
        <v>4650</v>
      </c>
      <c r="G2003" s="17" t="s">
        <v>4651</v>
      </c>
    </row>
    <row r="2004" spans="1:7">
      <c r="A2004" s="1" t="str">
        <f t="shared" si="0"/>
        <v>SK</v>
      </c>
      <c r="B2004" s="1" t="str">
        <f t="shared" si="1"/>
        <v>2009</v>
      </c>
      <c r="C2004" s="1" t="s">
        <v>14</v>
      </c>
      <c r="D2004" s="1"/>
      <c r="E2004" s="5" t="s">
        <v>4652</v>
      </c>
      <c r="F2004" s="6" t="s">
        <v>4653</v>
      </c>
      <c r="G2004" s="6" t="s">
        <v>4654</v>
      </c>
    </row>
    <row r="2005" spans="1:7">
      <c r="A2005" s="1" t="str">
        <f t="shared" si="0"/>
        <v>SK</v>
      </c>
      <c r="B2005" s="1" t="str">
        <f t="shared" si="1"/>
        <v>2009</v>
      </c>
      <c r="C2005" s="1" t="s">
        <v>8</v>
      </c>
      <c r="D2005" s="1"/>
      <c r="E2005" s="5" t="s">
        <v>4655</v>
      </c>
      <c r="F2005" s="6" t="s">
        <v>4656</v>
      </c>
      <c r="G2005" s="6" t="s">
        <v>4657</v>
      </c>
    </row>
    <row r="2006" spans="1:7">
      <c r="A2006" s="1" t="str">
        <f t="shared" si="0"/>
        <v>SK</v>
      </c>
      <c r="B2006" s="1" t="str">
        <f t="shared" si="1"/>
        <v>2009</v>
      </c>
      <c r="C2006" s="1" t="s">
        <v>8</v>
      </c>
      <c r="D2006" s="1"/>
      <c r="E2006" s="16" t="s">
        <v>4658</v>
      </c>
      <c r="F2006" s="17" t="s">
        <v>4659</v>
      </c>
      <c r="G2006" s="17" t="s">
        <v>4660</v>
      </c>
    </row>
    <row r="2007" spans="1:7">
      <c r="A2007" s="1" t="str">
        <f t="shared" si="0"/>
        <v>SK</v>
      </c>
      <c r="B2007" s="1" t="str">
        <f t="shared" si="1"/>
        <v>2009</v>
      </c>
      <c r="C2007" s="1" t="s">
        <v>8</v>
      </c>
      <c r="D2007" s="1"/>
      <c r="E2007" s="5" t="s">
        <v>4661</v>
      </c>
      <c r="F2007" s="6" t="s">
        <v>4662</v>
      </c>
      <c r="G2007" s="6" t="s">
        <v>4663</v>
      </c>
    </row>
    <row r="2008" spans="1:7">
      <c r="A2008" s="1" t="str">
        <f t="shared" si="0"/>
        <v>K</v>
      </c>
      <c r="B2008" s="1" t="str">
        <f t="shared" si="1"/>
        <v>2008</v>
      </c>
      <c r="C2008" s="1" t="s">
        <v>14</v>
      </c>
      <c r="D2008" s="1"/>
      <c r="E2008" s="16" t="s">
        <v>4664</v>
      </c>
      <c r="F2008" s="17" t="s">
        <v>149</v>
      </c>
      <c r="G2008" s="17" t="s">
        <v>4665</v>
      </c>
    </row>
    <row r="2009" spans="1:7">
      <c r="A2009" s="1" t="str">
        <f t="shared" si="0"/>
        <v>K</v>
      </c>
      <c r="B2009" s="1" t="str">
        <f t="shared" si="1"/>
        <v>2008</v>
      </c>
      <c r="C2009" s="1" t="s">
        <v>14</v>
      </c>
      <c r="D2009" s="1"/>
      <c r="E2009" s="16" t="s">
        <v>4666</v>
      </c>
      <c r="F2009" s="17" t="s">
        <v>149</v>
      </c>
      <c r="G2009" s="17" t="s">
        <v>4667</v>
      </c>
    </row>
    <row r="2010" spans="1:7">
      <c r="A2010" s="1" t="str">
        <f t="shared" si="0"/>
        <v>K</v>
      </c>
      <c r="B2010" s="1" t="str">
        <f t="shared" si="1"/>
        <v>2008</v>
      </c>
      <c r="C2010" s="1" t="s">
        <v>14</v>
      </c>
      <c r="D2010" s="1"/>
      <c r="E2010" s="5" t="s">
        <v>4668</v>
      </c>
      <c r="F2010" s="6" t="s">
        <v>4669</v>
      </c>
      <c r="G2010" s="6" t="s">
        <v>4670</v>
      </c>
    </row>
    <row r="2011" spans="1:7">
      <c r="A2011" s="1" t="str">
        <f t="shared" si="0"/>
        <v>K</v>
      </c>
      <c r="B2011" s="1" t="str">
        <f t="shared" si="1"/>
        <v>2008</v>
      </c>
      <c r="C2011" s="1" t="s">
        <v>14</v>
      </c>
      <c r="D2011" s="1"/>
      <c r="E2011" s="16" t="s">
        <v>4671</v>
      </c>
      <c r="F2011" s="17" t="s">
        <v>149</v>
      </c>
      <c r="G2011" s="17" t="s">
        <v>4672</v>
      </c>
    </row>
    <row r="2012" spans="1:7">
      <c r="A2012" s="1" t="str">
        <f t="shared" si="0"/>
        <v>K</v>
      </c>
      <c r="B2012" s="1" t="str">
        <f t="shared" si="1"/>
        <v>2008</v>
      </c>
      <c r="C2012" s="1" t="s">
        <v>14</v>
      </c>
      <c r="D2012" s="1"/>
      <c r="E2012" s="16" t="s">
        <v>4673</v>
      </c>
      <c r="F2012" s="17" t="s">
        <v>4674</v>
      </c>
      <c r="G2012" s="17" t="s">
        <v>4675</v>
      </c>
    </row>
    <row r="2013" spans="1:7">
      <c r="A2013" s="1" t="str">
        <f t="shared" si="0"/>
        <v>K</v>
      </c>
      <c r="B2013" s="1" t="str">
        <f t="shared" si="1"/>
        <v>2008</v>
      </c>
      <c r="C2013" s="1" t="s">
        <v>14</v>
      </c>
      <c r="D2013" s="1"/>
      <c r="E2013" s="16" t="s">
        <v>4676</v>
      </c>
      <c r="F2013" s="17" t="s">
        <v>149</v>
      </c>
      <c r="G2013" s="17" t="s">
        <v>4677</v>
      </c>
    </row>
    <row r="2014" spans="1:7">
      <c r="A2014" s="1" t="str">
        <f t="shared" si="0"/>
        <v>K</v>
      </c>
      <c r="B2014" s="1" t="str">
        <f t="shared" si="1"/>
        <v>2008</v>
      </c>
      <c r="C2014" s="1" t="s">
        <v>137</v>
      </c>
      <c r="D2014" s="1"/>
      <c r="E2014" s="5" t="s">
        <v>4678</v>
      </c>
      <c r="F2014" s="6" t="s">
        <v>139</v>
      </c>
      <c r="G2014" s="6" t="s">
        <v>4679</v>
      </c>
    </row>
    <row r="2015" spans="1:7">
      <c r="A2015" s="1" t="str">
        <f t="shared" si="0"/>
        <v>K</v>
      </c>
      <c r="B2015" s="1" t="str">
        <f t="shared" si="1"/>
        <v>2008</v>
      </c>
      <c r="C2015" s="1" t="s">
        <v>14</v>
      </c>
      <c r="D2015" s="1"/>
      <c r="E2015" s="5" t="s">
        <v>4680</v>
      </c>
      <c r="F2015" s="6" t="s">
        <v>149</v>
      </c>
      <c r="G2015" s="6" t="s">
        <v>4681</v>
      </c>
    </row>
    <row r="2016" spans="1:7">
      <c r="A2016" s="1" t="str">
        <f t="shared" si="0"/>
        <v>K</v>
      </c>
      <c r="B2016" s="1" t="str">
        <f t="shared" si="1"/>
        <v>2008</v>
      </c>
      <c r="C2016" s="1" t="s">
        <v>14</v>
      </c>
      <c r="D2016" s="1"/>
      <c r="E2016" s="16" t="s">
        <v>4682</v>
      </c>
      <c r="F2016" s="17" t="s">
        <v>149</v>
      </c>
      <c r="G2016" s="17" t="s">
        <v>4683</v>
      </c>
    </row>
    <row r="2017" spans="1:7">
      <c r="A2017" s="1" t="str">
        <f t="shared" si="0"/>
        <v>K</v>
      </c>
      <c r="B2017" s="1" t="str">
        <f t="shared" si="1"/>
        <v>2008</v>
      </c>
      <c r="C2017" s="1" t="s">
        <v>14</v>
      </c>
      <c r="D2017" s="1"/>
      <c r="E2017" s="16" t="s">
        <v>4684</v>
      </c>
      <c r="F2017" s="17" t="s">
        <v>149</v>
      </c>
      <c r="G2017" s="17" t="s">
        <v>4685</v>
      </c>
    </row>
    <row r="2018" spans="1:7">
      <c r="A2018" s="1" t="str">
        <f t="shared" si="0"/>
        <v>K</v>
      </c>
      <c r="B2018" s="1" t="str">
        <f t="shared" si="1"/>
        <v>2008</v>
      </c>
      <c r="C2018" s="1" t="s">
        <v>14</v>
      </c>
      <c r="D2018" s="1"/>
      <c r="E2018" s="16" t="s">
        <v>4686</v>
      </c>
      <c r="F2018" s="17" t="s">
        <v>149</v>
      </c>
      <c r="G2018" s="17" t="s">
        <v>4687</v>
      </c>
    </row>
    <row r="2019" spans="1:7">
      <c r="A2019" s="1" t="str">
        <f t="shared" si="0"/>
        <v>K</v>
      </c>
      <c r="B2019" s="1" t="str">
        <f t="shared" si="1"/>
        <v>2008</v>
      </c>
      <c r="C2019" s="1" t="s">
        <v>14</v>
      </c>
      <c r="D2019" s="1"/>
      <c r="E2019" s="5" t="s">
        <v>4688</v>
      </c>
      <c r="F2019" s="6" t="s">
        <v>1022</v>
      </c>
      <c r="G2019" s="6" t="s">
        <v>4689</v>
      </c>
    </row>
    <row r="2020" spans="1:7">
      <c r="A2020" s="1" t="str">
        <f t="shared" si="0"/>
        <v>K</v>
      </c>
      <c r="B2020" s="1" t="str">
        <f t="shared" si="1"/>
        <v>2008</v>
      </c>
      <c r="C2020" s="1" t="s">
        <v>14</v>
      </c>
      <c r="D2020" s="1"/>
      <c r="E2020" s="16" t="s">
        <v>4690</v>
      </c>
      <c r="F2020" s="17" t="s">
        <v>149</v>
      </c>
      <c r="G2020" s="17" t="s">
        <v>4691</v>
      </c>
    </row>
    <row r="2021" spans="1:7">
      <c r="A2021" s="1" t="str">
        <f t="shared" si="0"/>
        <v>K</v>
      </c>
      <c r="B2021" s="1" t="str">
        <f t="shared" si="1"/>
        <v>2008</v>
      </c>
      <c r="C2021" s="1" t="s">
        <v>14</v>
      </c>
      <c r="D2021" s="1"/>
      <c r="E2021" s="16" t="s">
        <v>4692</v>
      </c>
      <c r="F2021" s="17" t="s">
        <v>149</v>
      </c>
      <c r="G2021" s="17" t="s">
        <v>4693</v>
      </c>
    </row>
    <row r="2022" spans="1:7">
      <c r="A2022" s="1" t="str">
        <f t="shared" si="0"/>
        <v>K</v>
      </c>
      <c r="B2022" s="1" t="str">
        <f t="shared" si="1"/>
        <v>2008</v>
      </c>
      <c r="C2022" s="1" t="s">
        <v>14</v>
      </c>
      <c r="D2022" s="1"/>
      <c r="E2022" s="5" t="s">
        <v>4694</v>
      </c>
      <c r="F2022" s="6" t="s">
        <v>4695</v>
      </c>
      <c r="G2022" s="6" t="s">
        <v>4696</v>
      </c>
    </row>
    <row r="2023" spans="1:7">
      <c r="A2023" s="1" t="str">
        <f t="shared" si="0"/>
        <v>K</v>
      </c>
      <c r="B2023" s="1" t="str">
        <f t="shared" si="1"/>
        <v>2008</v>
      </c>
      <c r="C2023" s="1" t="s">
        <v>14</v>
      </c>
      <c r="D2023" s="1"/>
      <c r="E2023" s="16" t="s">
        <v>4697</v>
      </c>
      <c r="F2023" s="17" t="s">
        <v>730</v>
      </c>
      <c r="G2023" s="17" t="s">
        <v>4698</v>
      </c>
    </row>
    <row r="2024" spans="1:7">
      <c r="A2024" s="1" t="str">
        <f t="shared" si="0"/>
        <v>K</v>
      </c>
      <c r="B2024" s="1" t="str">
        <f t="shared" si="1"/>
        <v>2008</v>
      </c>
      <c r="C2024" s="1" t="s">
        <v>14</v>
      </c>
      <c r="D2024" s="1"/>
      <c r="E2024" s="16" t="s">
        <v>4699</v>
      </c>
      <c r="F2024" s="17" t="s">
        <v>730</v>
      </c>
      <c r="G2024" s="17" t="s">
        <v>4700</v>
      </c>
    </row>
    <row r="2025" spans="1:7">
      <c r="A2025" s="1" t="str">
        <f t="shared" si="0"/>
        <v>K</v>
      </c>
      <c r="B2025" s="1" t="str">
        <f t="shared" si="1"/>
        <v>2008</v>
      </c>
      <c r="C2025" s="1" t="s">
        <v>14</v>
      </c>
      <c r="D2025" s="1"/>
      <c r="E2025" s="16" t="s">
        <v>4701</v>
      </c>
      <c r="F2025" s="17" t="s">
        <v>149</v>
      </c>
      <c r="G2025" s="17" t="s">
        <v>4702</v>
      </c>
    </row>
    <row r="2026" spans="1:7">
      <c r="A2026" s="1" t="str">
        <f t="shared" si="0"/>
        <v>K</v>
      </c>
      <c r="B2026" s="1" t="str">
        <f t="shared" si="1"/>
        <v>2008</v>
      </c>
      <c r="C2026" s="1" t="s">
        <v>14</v>
      </c>
      <c r="D2026" s="1"/>
      <c r="E2026" s="5" t="s">
        <v>4703</v>
      </c>
      <c r="F2026" s="6" t="s">
        <v>4695</v>
      </c>
      <c r="G2026" s="6" t="s">
        <v>4696</v>
      </c>
    </row>
    <row r="2027" spans="1:7">
      <c r="A2027" s="1" t="str">
        <f t="shared" si="0"/>
        <v>K</v>
      </c>
      <c r="B2027" s="1" t="str">
        <f t="shared" si="1"/>
        <v>2008</v>
      </c>
      <c r="C2027" s="1" t="s">
        <v>14</v>
      </c>
      <c r="D2027" s="1"/>
      <c r="E2027" s="16" t="s">
        <v>4704</v>
      </c>
      <c r="F2027" s="17" t="s">
        <v>4705</v>
      </c>
      <c r="G2027" s="17" t="s">
        <v>4706</v>
      </c>
    </row>
    <row r="2028" spans="1:7">
      <c r="A2028" s="1" t="str">
        <f t="shared" si="0"/>
        <v>K</v>
      </c>
      <c r="B2028" s="1" t="str">
        <f t="shared" si="1"/>
        <v>2008</v>
      </c>
      <c r="C2028" s="1" t="s">
        <v>137</v>
      </c>
      <c r="D2028" s="1"/>
      <c r="E2028" s="16" t="s">
        <v>4707</v>
      </c>
      <c r="F2028" s="17" t="s">
        <v>456</v>
      </c>
      <c r="G2028" s="17" t="s">
        <v>4708</v>
      </c>
    </row>
    <row r="2029" spans="1:7">
      <c r="A2029" s="1" t="str">
        <f t="shared" si="0"/>
        <v>K</v>
      </c>
      <c r="B2029" s="1" t="str">
        <f t="shared" si="1"/>
        <v>2008</v>
      </c>
      <c r="C2029" s="1" t="s">
        <v>14</v>
      </c>
      <c r="D2029" s="1"/>
      <c r="E2029" s="16" t="s">
        <v>4709</v>
      </c>
      <c r="F2029" s="17" t="s">
        <v>2338</v>
      </c>
      <c r="G2029" s="17" t="s">
        <v>4710</v>
      </c>
    </row>
    <row r="2030" spans="1:7">
      <c r="A2030" s="1" t="str">
        <f t="shared" si="0"/>
        <v>K</v>
      </c>
      <c r="B2030" s="1" t="str">
        <f t="shared" si="1"/>
        <v>2008</v>
      </c>
      <c r="C2030" s="1" t="s">
        <v>14</v>
      </c>
      <c r="D2030" s="1"/>
      <c r="E2030" s="5" t="s">
        <v>4711</v>
      </c>
      <c r="F2030" s="6" t="s">
        <v>4712</v>
      </c>
      <c r="G2030" s="6" t="s">
        <v>4713</v>
      </c>
    </row>
    <row r="2031" spans="1:7">
      <c r="A2031" s="1" t="str">
        <f t="shared" si="0"/>
        <v>K</v>
      </c>
      <c r="B2031" s="1" t="str">
        <f t="shared" si="1"/>
        <v>2008</v>
      </c>
      <c r="C2031" s="1" t="s">
        <v>137</v>
      </c>
      <c r="D2031" s="1"/>
      <c r="E2031" s="16" t="s">
        <v>4714</v>
      </c>
      <c r="F2031" s="17" t="s">
        <v>456</v>
      </c>
      <c r="G2031" s="17" t="s">
        <v>4715</v>
      </c>
    </row>
    <row r="2032" spans="1:7">
      <c r="A2032" s="1" t="str">
        <f t="shared" si="0"/>
        <v>K</v>
      </c>
      <c r="B2032" s="1" t="str">
        <f t="shared" si="1"/>
        <v>2008</v>
      </c>
      <c r="C2032" s="1" t="s">
        <v>14</v>
      </c>
      <c r="D2032" s="1"/>
      <c r="E2032" s="16" t="s">
        <v>4716</v>
      </c>
      <c r="F2032" s="17" t="s">
        <v>507</v>
      </c>
      <c r="G2032" s="17" t="s">
        <v>4717</v>
      </c>
    </row>
    <row r="2033" spans="1:7">
      <c r="A2033" s="1" t="str">
        <f t="shared" si="0"/>
        <v>K</v>
      </c>
      <c r="B2033" s="1" t="str">
        <f t="shared" si="1"/>
        <v>2008</v>
      </c>
      <c r="C2033" s="1" t="s">
        <v>14</v>
      </c>
      <c r="D2033" s="1"/>
      <c r="E2033" s="5" t="s">
        <v>4718</v>
      </c>
      <c r="F2033" s="6" t="s">
        <v>4719</v>
      </c>
      <c r="G2033" s="6" t="s">
        <v>4720</v>
      </c>
    </row>
    <row r="2034" spans="1:7">
      <c r="A2034" s="1" t="str">
        <f t="shared" si="0"/>
        <v>K</v>
      </c>
      <c r="B2034" s="1" t="str">
        <f t="shared" si="1"/>
        <v>2008</v>
      </c>
      <c r="C2034" s="1" t="s">
        <v>14</v>
      </c>
      <c r="D2034" s="1"/>
      <c r="E2034" s="16" t="s">
        <v>4721</v>
      </c>
      <c r="F2034" s="17" t="s">
        <v>149</v>
      </c>
      <c r="G2034" s="17" t="s">
        <v>4722</v>
      </c>
    </row>
    <row r="2035" spans="1:7">
      <c r="A2035" s="1" t="str">
        <f t="shared" si="0"/>
        <v>K</v>
      </c>
      <c r="B2035" s="1" t="str">
        <f t="shared" si="1"/>
        <v>2008</v>
      </c>
      <c r="C2035" s="1" t="s">
        <v>14</v>
      </c>
      <c r="D2035" s="1"/>
      <c r="E2035" s="16" t="s">
        <v>4723</v>
      </c>
      <c r="F2035" s="17" t="s">
        <v>4695</v>
      </c>
      <c r="G2035" s="17" t="s">
        <v>4696</v>
      </c>
    </row>
    <row r="2036" spans="1:7">
      <c r="A2036" s="1" t="str">
        <f t="shared" si="0"/>
        <v>K</v>
      </c>
      <c r="B2036" s="1" t="str">
        <f t="shared" si="1"/>
        <v>2008</v>
      </c>
      <c r="C2036" s="1" t="s">
        <v>14</v>
      </c>
      <c r="D2036" s="1"/>
      <c r="E2036" s="16" t="s">
        <v>4724</v>
      </c>
      <c r="F2036" s="17" t="s">
        <v>149</v>
      </c>
      <c r="G2036" s="17" t="s">
        <v>4725</v>
      </c>
    </row>
    <row r="2037" spans="1:7">
      <c r="A2037" s="1" t="str">
        <f t="shared" si="0"/>
        <v>K</v>
      </c>
      <c r="B2037" s="1" t="str">
        <f t="shared" si="1"/>
        <v>2008</v>
      </c>
      <c r="C2037" s="1" t="s">
        <v>14</v>
      </c>
      <c r="D2037" s="1"/>
      <c r="E2037" s="16" t="s">
        <v>4726</v>
      </c>
      <c r="F2037" s="17" t="s">
        <v>4727</v>
      </c>
      <c r="G2037" s="17" t="s">
        <v>4728</v>
      </c>
    </row>
    <row r="2038" spans="1:7">
      <c r="A2038" s="1" t="str">
        <f t="shared" si="0"/>
        <v>K</v>
      </c>
      <c r="B2038" s="1" t="str">
        <f t="shared" si="1"/>
        <v>2008</v>
      </c>
      <c r="C2038" s="1" t="s">
        <v>14</v>
      </c>
      <c r="D2038" s="1"/>
      <c r="E2038" s="16" t="s">
        <v>4729</v>
      </c>
      <c r="F2038" s="17" t="s">
        <v>149</v>
      </c>
      <c r="G2038" s="17" t="s">
        <v>4730</v>
      </c>
    </row>
    <row r="2039" spans="1:7">
      <c r="A2039" s="1" t="str">
        <f t="shared" si="0"/>
        <v>K</v>
      </c>
      <c r="B2039" s="1" t="str">
        <f t="shared" si="1"/>
        <v>2008</v>
      </c>
      <c r="C2039" s="1" t="s">
        <v>14</v>
      </c>
      <c r="D2039" s="1"/>
      <c r="E2039" s="16" t="s">
        <v>4731</v>
      </c>
      <c r="F2039" s="17" t="s">
        <v>149</v>
      </c>
      <c r="G2039" s="17" t="s">
        <v>4732</v>
      </c>
    </row>
    <row r="2040" spans="1:7">
      <c r="A2040" s="1" t="str">
        <f t="shared" si="0"/>
        <v>K</v>
      </c>
      <c r="B2040" s="1" t="str">
        <f t="shared" si="1"/>
        <v>2008</v>
      </c>
      <c r="C2040" s="1" t="s">
        <v>14</v>
      </c>
      <c r="D2040" s="1"/>
      <c r="E2040" s="16" t="s">
        <v>4733</v>
      </c>
      <c r="F2040" s="17" t="s">
        <v>4734</v>
      </c>
      <c r="G2040" s="17" t="s">
        <v>4735</v>
      </c>
    </row>
    <row r="2041" spans="1:7">
      <c r="A2041" s="1" t="str">
        <f t="shared" si="0"/>
        <v>K</v>
      </c>
      <c r="B2041" s="1" t="str">
        <f t="shared" si="1"/>
        <v>2008</v>
      </c>
      <c r="C2041" s="1" t="s">
        <v>14</v>
      </c>
      <c r="D2041" s="1"/>
      <c r="E2041" s="5" t="s">
        <v>4736</v>
      </c>
      <c r="F2041" s="6" t="s">
        <v>4712</v>
      </c>
      <c r="G2041" s="6" t="s">
        <v>4713</v>
      </c>
    </row>
    <row r="2042" spans="1:7">
      <c r="A2042" s="1" t="str">
        <f t="shared" si="0"/>
        <v>K</v>
      </c>
      <c r="B2042" s="1" t="str">
        <f t="shared" si="1"/>
        <v>2008</v>
      </c>
      <c r="C2042" s="1" t="s">
        <v>14</v>
      </c>
      <c r="D2042" s="1"/>
      <c r="E2042" s="5" t="s">
        <v>4737</v>
      </c>
      <c r="F2042" s="6" t="s">
        <v>4738</v>
      </c>
      <c r="G2042" s="6" t="s">
        <v>4739</v>
      </c>
    </row>
    <row r="2043" spans="1:7">
      <c r="A2043" s="1" t="str">
        <f t="shared" si="0"/>
        <v>K</v>
      </c>
      <c r="B2043" s="1" t="str">
        <f t="shared" si="1"/>
        <v>2008</v>
      </c>
      <c r="C2043" s="9" t="s">
        <v>14</v>
      </c>
      <c r="D2043" s="1"/>
      <c r="E2043" s="16" t="s">
        <v>4740</v>
      </c>
      <c r="F2043" s="17" t="s">
        <v>4320</v>
      </c>
      <c r="G2043" s="17" t="s">
        <v>4741</v>
      </c>
    </row>
    <row r="2044" spans="1:7">
      <c r="A2044" s="1" t="str">
        <f t="shared" si="0"/>
        <v>Kp</v>
      </c>
      <c r="B2044" s="1" t="str">
        <f t="shared" si="1"/>
        <v>2008</v>
      </c>
      <c r="C2044" s="9" t="s">
        <v>14</v>
      </c>
      <c r="D2044" s="1"/>
      <c r="E2044" s="16" t="s">
        <v>4742</v>
      </c>
      <c r="F2044" s="17" t="s">
        <v>1791</v>
      </c>
      <c r="G2044" s="17" t="s">
        <v>4743</v>
      </c>
    </row>
    <row r="2045" spans="1:7">
      <c r="A2045" s="1" t="str">
        <f t="shared" si="0"/>
        <v>Kp</v>
      </c>
      <c r="B2045" s="1" t="str">
        <f t="shared" si="1"/>
        <v>2008</v>
      </c>
      <c r="C2045" s="9" t="s">
        <v>14</v>
      </c>
      <c r="D2045" s="1"/>
      <c r="E2045" s="16" t="s">
        <v>4744</v>
      </c>
      <c r="F2045" s="17" t="s">
        <v>1791</v>
      </c>
      <c r="G2045" s="17" t="s">
        <v>4745</v>
      </c>
    </row>
    <row r="2046" spans="1:7">
      <c r="A2046" s="1" t="str">
        <f t="shared" si="0"/>
        <v>Kp</v>
      </c>
      <c r="B2046" s="1" t="str">
        <f t="shared" si="1"/>
        <v>2008</v>
      </c>
      <c r="C2046" s="9" t="s">
        <v>14</v>
      </c>
      <c r="D2046" s="1"/>
      <c r="E2046" s="16" t="s">
        <v>4746</v>
      </c>
      <c r="F2046" s="17" t="s">
        <v>1791</v>
      </c>
      <c r="G2046" s="17" t="s">
        <v>4747</v>
      </c>
    </row>
    <row r="2047" spans="1:7">
      <c r="A2047" s="1" t="str">
        <f t="shared" si="0"/>
        <v>Kp</v>
      </c>
      <c r="B2047" s="1" t="str">
        <f t="shared" si="1"/>
        <v>2008</v>
      </c>
      <c r="C2047" s="9" t="s">
        <v>14</v>
      </c>
      <c r="D2047" s="1"/>
      <c r="E2047" s="16" t="s">
        <v>4748</v>
      </c>
      <c r="F2047" s="17" t="s">
        <v>1791</v>
      </c>
      <c r="G2047" s="17" t="s">
        <v>4749</v>
      </c>
    </row>
    <row r="2048" spans="1:7">
      <c r="A2048" s="1" t="str">
        <f t="shared" si="0"/>
        <v>Kp</v>
      </c>
      <c r="B2048" s="1" t="str">
        <f t="shared" si="1"/>
        <v>2008</v>
      </c>
      <c r="C2048" s="9" t="s">
        <v>14</v>
      </c>
      <c r="D2048" s="1"/>
      <c r="E2048" s="16" t="s">
        <v>4750</v>
      </c>
      <c r="F2048" s="17" t="s">
        <v>1791</v>
      </c>
      <c r="G2048" s="17" t="s">
        <v>4751</v>
      </c>
    </row>
    <row r="2049" spans="1:7">
      <c r="A2049" s="1" t="str">
        <f t="shared" si="0"/>
        <v>P</v>
      </c>
      <c r="B2049" s="1" t="str">
        <f t="shared" si="1"/>
        <v>2008</v>
      </c>
      <c r="C2049" s="1" t="s">
        <v>14</v>
      </c>
      <c r="D2049" s="1"/>
      <c r="E2049" s="5" t="s">
        <v>4752</v>
      </c>
      <c r="F2049" s="6" t="s">
        <v>4753</v>
      </c>
      <c r="G2049" s="6" t="s">
        <v>4754</v>
      </c>
    </row>
    <row r="2050" spans="1:7">
      <c r="A2050" s="1" t="str">
        <f t="shared" si="0"/>
        <v>P</v>
      </c>
      <c r="B2050" s="1" t="str">
        <f t="shared" si="1"/>
        <v>2008</v>
      </c>
      <c r="C2050" s="1" t="s">
        <v>14</v>
      </c>
      <c r="D2050" s="1"/>
      <c r="E2050" s="5" t="s">
        <v>4755</v>
      </c>
      <c r="F2050" s="6" t="s">
        <v>4756</v>
      </c>
      <c r="G2050" s="6" t="s">
        <v>4757</v>
      </c>
    </row>
    <row r="2051" spans="1:7">
      <c r="A2051" s="1" t="str">
        <f t="shared" si="0"/>
        <v>P</v>
      </c>
      <c r="B2051" s="1" t="str">
        <f t="shared" si="1"/>
        <v>2008</v>
      </c>
      <c r="C2051" s="1" t="s">
        <v>14</v>
      </c>
      <c r="D2051" s="1"/>
      <c r="E2051" s="5" t="s">
        <v>4758</v>
      </c>
      <c r="F2051" s="6" t="s">
        <v>4759</v>
      </c>
      <c r="G2051" s="6" t="s">
        <v>4760</v>
      </c>
    </row>
    <row r="2052" spans="1:7">
      <c r="A2052" s="1" t="str">
        <f t="shared" si="0"/>
        <v>P</v>
      </c>
      <c r="B2052" s="1" t="str">
        <f t="shared" si="1"/>
        <v>2008</v>
      </c>
      <c r="C2052" s="1" t="s">
        <v>14</v>
      </c>
      <c r="D2052" s="1"/>
      <c r="E2052" s="5" t="s">
        <v>4761</v>
      </c>
      <c r="F2052" s="6" t="s">
        <v>4522</v>
      </c>
      <c r="G2052" s="6" t="s">
        <v>4754</v>
      </c>
    </row>
    <row r="2053" spans="1:7">
      <c r="A2053" s="1" t="str">
        <f t="shared" si="0"/>
        <v>P</v>
      </c>
      <c r="B2053" s="1" t="str">
        <f t="shared" si="1"/>
        <v>2008</v>
      </c>
      <c r="C2053" s="1" t="s">
        <v>14</v>
      </c>
      <c r="D2053" s="1"/>
      <c r="E2053" s="5" t="s">
        <v>4762</v>
      </c>
      <c r="F2053" s="6" t="s">
        <v>4522</v>
      </c>
      <c r="G2053" s="6" t="s">
        <v>4754</v>
      </c>
    </row>
    <row r="2054" spans="1:7">
      <c r="A2054" s="1" t="str">
        <f t="shared" si="0"/>
        <v>P</v>
      </c>
      <c r="B2054" s="1" t="str">
        <f t="shared" si="1"/>
        <v>2008</v>
      </c>
      <c r="C2054" s="1" t="s">
        <v>14</v>
      </c>
      <c r="D2054" s="1"/>
      <c r="E2054" s="5" t="s">
        <v>4763</v>
      </c>
      <c r="F2054" s="6" t="s">
        <v>4764</v>
      </c>
      <c r="G2054" s="6" t="s">
        <v>4754</v>
      </c>
    </row>
    <row r="2055" spans="1:7">
      <c r="A2055" s="1" t="str">
        <f t="shared" si="0"/>
        <v>P</v>
      </c>
      <c r="B2055" s="1" t="str">
        <f t="shared" si="1"/>
        <v>2008</v>
      </c>
      <c r="C2055" s="1" t="s">
        <v>14</v>
      </c>
      <c r="D2055" s="1"/>
      <c r="E2055" s="5" t="s">
        <v>4765</v>
      </c>
      <c r="F2055" s="6" t="s">
        <v>4764</v>
      </c>
      <c r="G2055" s="6" t="s">
        <v>4754</v>
      </c>
    </row>
    <row r="2056" spans="1:7">
      <c r="A2056" s="1" t="str">
        <f t="shared" si="0"/>
        <v>P</v>
      </c>
      <c r="B2056" s="1" t="str">
        <f t="shared" si="1"/>
        <v>2008</v>
      </c>
      <c r="C2056" s="1" t="s">
        <v>14</v>
      </c>
      <c r="D2056" s="1"/>
      <c r="E2056" s="5" t="s">
        <v>4766</v>
      </c>
      <c r="F2056" s="6" t="s">
        <v>4764</v>
      </c>
      <c r="G2056" s="6" t="s">
        <v>4754</v>
      </c>
    </row>
    <row r="2057" spans="1:7">
      <c r="A2057" s="1" t="str">
        <f t="shared" si="0"/>
        <v>P</v>
      </c>
      <c r="B2057" s="1" t="str">
        <f t="shared" si="1"/>
        <v>2008</v>
      </c>
      <c r="C2057" s="1" t="s">
        <v>14</v>
      </c>
      <c r="D2057" s="1"/>
      <c r="E2057" s="5" t="s">
        <v>4767</v>
      </c>
      <c r="F2057" s="6" t="s">
        <v>4764</v>
      </c>
      <c r="G2057" s="6" t="s">
        <v>4754</v>
      </c>
    </row>
    <row r="2058" spans="1:7">
      <c r="A2058" s="1" t="str">
        <f t="shared" si="0"/>
        <v>P</v>
      </c>
      <c r="B2058" s="1" t="str">
        <f t="shared" si="1"/>
        <v>2008</v>
      </c>
      <c r="C2058" s="1" t="s">
        <v>14</v>
      </c>
      <c r="D2058" s="1"/>
      <c r="E2058" s="5" t="s">
        <v>4768</v>
      </c>
      <c r="F2058" s="6" t="s">
        <v>4764</v>
      </c>
      <c r="G2058" s="6" t="s">
        <v>4754</v>
      </c>
    </row>
    <row r="2059" spans="1:7">
      <c r="A2059" s="1" t="str">
        <f t="shared" si="0"/>
        <v>P</v>
      </c>
      <c r="B2059" s="1" t="str">
        <f t="shared" si="1"/>
        <v>2008</v>
      </c>
      <c r="C2059" s="1" t="s">
        <v>14</v>
      </c>
      <c r="D2059" s="1"/>
      <c r="E2059" s="5" t="s">
        <v>4769</v>
      </c>
      <c r="F2059" s="6" t="s">
        <v>4764</v>
      </c>
      <c r="G2059" s="6" t="s">
        <v>4754</v>
      </c>
    </row>
    <row r="2060" spans="1:7">
      <c r="A2060" s="1" t="str">
        <f t="shared" si="0"/>
        <v>P</v>
      </c>
      <c r="B2060" s="1" t="str">
        <f t="shared" si="1"/>
        <v>2008</v>
      </c>
      <c r="C2060" s="1" t="s">
        <v>14</v>
      </c>
      <c r="D2060" s="1"/>
      <c r="E2060" s="16" t="s">
        <v>4770</v>
      </c>
      <c r="F2060" s="17" t="s">
        <v>4771</v>
      </c>
      <c r="G2060" s="17" t="s">
        <v>4772</v>
      </c>
    </row>
    <row r="2061" spans="1:7">
      <c r="A2061" s="1" t="str">
        <f t="shared" si="0"/>
        <v>P</v>
      </c>
      <c r="B2061" s="1" t="str">
        <f t="shared" si="1"/>
        <v>2008</v>
      </c>
      <c r="C2061" s="1" t="s">
        <v>14</v>
      </c>
      <c r="D2061" s="1"/>
      <c r="E2061" s="5" t="s">
        <v>4773</v>
      </c>
      <c r="F2061" s="6" t="s">
        <v>4774</v>
      </c>
      <c r="G2061" s="6" t="s">
        <v>4775</v>
      </c>
    </row>
    <row r="2062" spans="1:7">
      <c r="A2062" s="1" t="str">
        <f t="shared" si="0"/>
        <v>P</v>
      </c>
      <c r="B2062" s="1" t="str">
        <f t="shared" si="1"/>
        <v>2008</v>
      </c>
      <c r="C2062" s="1" t="s">
        <v>14</v>
      </c>
      <c r="D2062" s="1"/>
      <c r="E2062" s="5" t="s">
        <v>4776</v>
      </c>
      <c r="F2062" s="6" t="s">
        <v>4777</v>
      </c>
      <c r="G2062" s="6" t="s">
        <v>4523</v>
      </c>
    </row>
    <row r="2063" spans="1:7">
      <c r="A2063" s="1" t="str">
        <f t="shared" si="0"/>
        <v>P</v>
      </c>
      <c r="B2063" s="1" t="str">
        <f t="shared" si="1"/>
        <v>2008</v>
      </c>
      <c r="C2063" s="1" t="s">
        <v>14</v>
      </c>
      <c r="D2063" s="1"/>
      <c r="E2063" s="5" t="s">
        <v>4778</v>
      </c>
      <c r="F2063" s="6" t="s">
        <v>3139</v>
      </c>
      <c r="G2063" s="6" t="s">
        <v>4779</v>
      </c>
    </row>
    <row r="2064" spans="1:7">
      <c r="A2064" s="1" t="str">
        <f t="shared" si="0"/>
        <v>P</v>
      </c>
      <c r="B2064" s="1" t="str">
        <f t="shared" si="1"/>
        <v>2008</v>
      </c>
      <c r="C2064" s="1" t="s">
        <v>14</v>
      </c>
      <c r="D2064" s="1"/>
      <c r="E2064" s="5" t="s">
        <v>4780</v>
      </c>
      <c r="F2064" s="6" t="s">
        <v>4507</v>
      </c>
      <c r="G2064" s="6" t="s">
        <v>4508</v>
      </c>
    </row>
    <row r="2065" spans="1:7">
      <c r="A2065" s="1" t="str">
        <f t="shared" si="0"/>
        <v>P</v>
      </c>
      <c r="B2065" s="1" t="str">
        <f t="shared" si="1"/>
        <v>2008</v>
      </c>
      <c r="C2065" s="1" t="s">
        <v>14</v>
      </c>
      <c r="D2065" s="1"/>
      <c r="E2065" s="16" t="s">
        <v>4781</v>
      </c>
      <c r="F2065" s="17" t="s">
        <v>4507</v>
      </c>
      <c r="G2065" s="17" t="s">
        <v>4782</v>
      </c>
    </row>
    <row r="2066" spans="1:7">
      <c r="A2066" s="1" t="str">
        <f t="shared" si="0"/>
        <v>P</v>
      </c>
      <c r="B2066" s="1" t="str">
        <f t="shared" si="1"/>
        <v>2008</v>
      </c>
      <c r="C2066" s="1" t="s">
        <v>14</v>
      </c>
      <c r="D2066" s="1"/>
      <c r="E2066" s="5" t="s">
        <v>4783</v>
      </c>
      <c r="F2066" s="6" t="s">
        <v>296</v>
      </c>
      <c r="G2066" s="6" t="s">
        <v>4784</v>
      </c>
    </row>
    <row r="2067" spans="1:7">
      <c r="A2067" s="1" t="str">
        <f t="shared" si="0"/>
        <v>P</v>
      </c>
      <c r="B2067" s="1" t="str">
        <f t="shared" si="1"/>
        <v>2008</v>
      </c>
      <c r="C2067" s="1" t="s">
        <v>14</v>
      </c>
      <c r="D2067" s="1"/>
      <c r="E2067" s="5" t="s">
        <v>4785</v>
      </c>
      <c r="F2067" s="6" t="s">
        <v>4753</v>
      </c>
      <c r="G2067" s="6" t="s">
        <v>4754</v>
      </c>
    </row>
    <row r="2068" spans="1:7">
      <c r="A2068" s="1" t="str">
        <f t="shared" si="0"/>
        <v>P</v>
      </c>
      <c r="B2068" s="1" t="str">
        <f t="shared" si="1"/>
        <v>2008</v>
      </c>
      <c r="C2068" s="1" t="s">
        <v>14</v>
      </c>
      <c r="D2068" s="1"/>
      <c r="E2068" s="5" t="s">
        <v>4786</v>
      </c>
      <c r="F2068" s="6" t="s">
        <v>4787</v>
      </c>
      <c r="G2068" s="6" t="s">
        <v>4754</v>
      </c>
    </row>
    <row r="2069" spans="1:7">
      <c r="A2069" s="1" t="str">
        <f t="shared" si="0"/>
        <v>P</v>
      </c>
      <c r="B2069" s="1" t="str">
        <f t="shared" si="1"/>
        <v>2008</v>
      </c>
      <c r="C2069" s="1" t="s">
        <v>14</v>
      </c>
      <c r="D2069" s="1"/>
      <c r="E2069" s="5" t="s">
        <v>4788</v>
      </c>
      <c r="F2069" s="6" t="s">
        <v>4787</v>
      </c>
      <c r="G2069" s="6" t="s">
        <v>4754</v>
      </c>
    </row>
    <row r="2070" spans="1:7">
      <c r="A2070" s="1" t="str">
        <f t="shared" si="0"/>
        <v>P</v>
      </c>
      <c r="B2070" s="1" t="str">
        <f t="shared" si="1"/>
        <v>2008</v>
      </c>
      <c r="C2070" s="1" t="s">
        <v>14</v>
      </c>
      <c r="D2070" s="1"/>
      <c r="E2070" s="5" t="s">
        <v>4789</v>
      </c>
      <c r="F2070" s="6" t="s">
        <v>4787</v>
      </c>
      <c r="G2070" s="6" t="s">
        <v>4754</v>
      </c>
    </row>
    <row r="2071" spans="1:7">
      <c r="A2071" s="1" t="str">
        <f t="shared" si="0"/>
        <v>P</v>
      </c>
      <c r="B2071" s="1" t="str">
        <f t="shared" si="1"/>
        <v>2008</v>
      </c>
      <c r="C2071" s="1" t="s">
        <v>14</v>
      </c>
      <c r="D2071" s="1"/>
      <c r="E2071" s="5" t="s">
        <v>4790</v>
      </c>
      <c r="F2071" s="6" t="s">
        <v>4787</v>
      </c>
      <c r="G2071" s="6" t="s">
        <v>4754</v>
      </c>
    </row>
    <row r="2072" spans="1:7">
      <c r="A2072" s="1" t="str">
        <f t="shared" si="0"/>
        <v>P</v>
      </c>
      <c r="B2072" s="1" t="str">
        <f t="shared" si="1"/>
        <v>2008</v>
      </c>
      <c r="C2072" s="1" t="s">
        <v>14</v>
      </c>
      <c r="D2072" s="1"/>
      <c r="E2072" s="5" t="s">
        <v>4791</v>
      </c>
      <c r="F2072" s="6" t="s">
        <v>4753</v>
      </c>
      <c r="G2072" s="6" t="s">
        <v>4754</v>
      </c>
    </row>
    <row r="2073" spans="1:7">
      <c r="A2073" s="1" t="str">
        <f t="shared" si="0"/>
        <v>P</v>
      </c>
      <c r="B2073" s="1" t="str">
        <f t="shared" si="1"/>
        <v>2008</v>
      </c>
      <c r="C2073" s="1" t="s">
        <v>14</v>
      </c>
      <c r="D2073" s="1"/>
      <c r="E2073" s="5" t="s">
        <v>4792</v>
      </c>
      <c r="F2073" s="6" t="s">
        <v>4793</v>
      </c>
      <c r="G2073" s="6" t="s">
        <v>4794</v>
      </c>
    </row>
    <row r="2074" spans="1:7">
      <c r="A2074" s="1" t="str">
        <f t="shared" si="0"/>
        <v>P</v>
      </c>
      <c r="B2074" s="1" t="str">
        <f t="shared" si="1"/>
        <v>2008</v>
      </c>
      <c r="C2074" s="1" t="s">
        <v>14</v>
      </c>
      <c r="D2074" s="1"/>
      <c r="E2074" s="5" t="s">
        <v>4795</v>
      </c>
      <c r="F2074" s="6" t="s">
        <v>4777</v>
      </c>
      <c r="G2074" s="6" t="s">
        <v>4754</v>
      </c>
    </row>
    <row r="2075" spans="1:7">
      <c r="A2075" s="1" t="str">
        <f t="shared" si="0"/>
        <v>P</v>
      </c>
      <c r="B2075" s="1" t="str">
        <f t="shared" si="1"/>
        <v>2008</v>
      </c>
      <c r="C2075" s="1" t="s">
        <v>14</v>
      </c>
      <c r="D2075" s="1"/>
      <c r="E2075" s="5" t="s">
        <v>4796</v>
      </c>
      <c r="F2075" s="6" t="s">
        <v>4753</v>
      </c>
      <c r="G2075" s="6" t="s">
        <v>4754</v>
      </c>
    </row>
    <row r="2076" spans="1:7">
      <c r="A2076" s="1" t="str">
        <f t="shared" si="0"/>
        <v>P</v>
      </c>
      <c r="B2076" s="1" t="str">
        <f t="shared" si="1"/>
        <v>2008</v>
      </c>
      <c r="C2076" s="1" t="s">
        <v>14</v>
      </c>
      <c r="D2076" s="1"/>
      <c r="E2076" s="16" t="s">
        <v>4797</v>
      </c>
      <c r="F2076" s="17" t="s">
        <v>3916</v>
      </c>
      <c r="G2076" s="17" t="s">
        <v>4798</v>
      </c>
    </row>
    <row r="2077" spans="1:7">
      <c r="A2077" s="1" t="str">
        <f t="shared" si="0"/>
        <v>P</v>
      </c>
      <c r="B2077" s="1" t="str">
        <f t="shared" si="1"/>
        <v>2008</v>
      </c>
      <c r="C2077" s="1" t="s">
        <v>14</v>
      </c>
      <c r="D2077" s="1"/>
      <c r="E2077" s="5" t="s">
        <v>4799</v>
      </c>
      <c r="F2077" s="6" t="s">
        <v>4800</v>
      </c>
      <c r="G2077" s="6" t="s">
        <v>4801</v>
      </c>
    </row>
    <row r="2078" spans="1:7">
      <c r="A2078" s="1" t="str">
        <f t="shared" si="0"/>
        <v>P</v>
      </c>
      <c r="B2078" s="1" t="str">
        <f t="shared" si="1"/>
        <v>2008</v>
      </c>
      <c r="C2078" s="1" t="s">
        <v>14</v>
      </c>
      <c r="D2078" s="1"/>
      <c r="E2078" s="5" t="s">
        <v>4802</v>
      </c>
      <c r="F2078" s="6" t="s">
        <v>4803</v>
      </c>
      <c r="G2078" s="6" t="s">
        <v>4804</v>
      </c>
    </row>
    <row r="2079" spans="1:7">
      <c r="A2079" s="1" t="str">
        <f t="shared" si="0"/>
        <v>P</v>
      </c>
      <c r="B2079" s="1" t="str">
        <f t="shared" si="1"/>
        <v>2008</v>
      </c>
      <c r="C2079" s="1" t="s">
        <v>14</v>
      </c>
      <c r="D2079" s="1"/>
      <c r="E2079" s="5" t="s">
        <v>4805</v>
      </c>
      <c r="F2079" s="6" t="s">
        <v>4803</v>
      </c>
      <c r="G2079" s="6" t="s">
        <v>4806</v>
      </c>
    </row>
    <row r="2080" spans="1:7">
      <c r="A2080" s="1" t="str">
        <f t="shared" si="0"/>
        <v>P</v>
      </c>
      <c r="B2080" s="1" t="str">
        <f t="shared" si="1"/>
        <v>2008</v>
      </c>
      <c r="C2080" s="1" t="s">
        <v>14</v>
      </c>
      <c r="D2080" s="1"/>
      <c r="E2080" s="16" t="s">
        <v>4807</v>
      </c>
      <c r="F2080" s="17" t="s">
        <v>4803</v>
      </c>
      <c r="G2080" s="17" t="s">
        <v>4804</v>
      </c>
    </row>
    <row r="2081" spans="1:7">
      <c r="A2081" s="1" t="str">
        <f t="shared" si="0"/>
        <v>P</v>
      </c>
      <c r="B2081" s="1" t="str">
        <f t="shared" si="1"/>
        <v>2008</v>
      </c>
      <c r="C2081" s="1" t="s">
        <v>14</v>
      </c>
      <c r="D2081" s="1"/>
      <c r="E2081" s="5" t="s">
        <v>4808</v>
      </c>
      <c r="F2081" s="6" t="s">
        <v>4809</v>
      </c>
      <c r="G2081" s="6" t="s">
        <v>4810</v>
      </c>
    </row>
    <row r="2082" spans="1:7">
      <c r="A2082" s="1" t="str">
        <f t="shared" si="0"/>
        <v>P</v>
      </c>
      <c r="B2082" s="1" t="str">
        <f t="shared" si="1"/>
        <v>2008</v>
      </c>
      <c r="C2082" s="1" t="s">
        <v>14</v>
      </c>
      <c r="D2082" s="1"/>
      <c r="E2082" s="16" t="s">
        <v>4811</v>
      </c>
      <c r="F2082" s="17" t="s">
        <v>4800</v>
      </c>
      <c r="G2082" s="17" t="s">
        <v>4801</v>
      </c>
    </row>
    <row r="2083" spans="1:7">
      <c r="A2083" s="1" t="str">
        <f t="shared" si="0"/>
        <v>P</v>
      </c>
      <c r="B2083" s="1" t="str">
        <f t="shared" si="1"/>
        <v>2008</v>
      </c>
      <c r="C2083" s="1" t="s">
        <v>14</v>
      </c>
      <c r="D2083" s="1"/>
      <c r="E2083" s="16" t="s">
        <v>4812</v>
      </c>
      <c r="F2083" s="17" t="s">
        <v>4813</v>
      </c>
      <c r="G2083" s="17" t="s">
        <v>4814</v>
      </c>
    </row>
    <row r="2084" spans="1:7">
      <c r="A2084" s="1" t="str">
        <f t="shared" si="0"/>
        <v>P</v>
      </c>
      <c r="B2084" s="1" t="str">
        <f t="shared" si="1"/>
        <v>2008</v>
      </c>
      <c r="C2084" s="1" t="s">
        <v>14</v>
      </c>
      <c r="D2084" s="1"/>
      <c r="E2084" s="16" t="s">
        <v>4815</v>
      </c>
      <c r="F2084" s="17" t="s">
        <v>4816</v>
      </c>
      <c r="G2084" s="17" t="s">
        <v>4817</v>
      </c>
    </row>
    <row r="2085" spans="1:7">
      <c r="A2085" s="1" t="str">
        <f t="shared" si="0"/>
        <v>P</v>
      </c>
      <c r="B2085" s="1" t="str">
        <f t="shared" si="1"/>
        <v>2008</v>
      </c>
      <c r="C2085" s="1" t="s">
        <v>14</v>
      </c>
      <c r="D2085" s="1"/>
      <c r="E2085" s="5" t="s">
        <v>4818</v>
      </c>
      <c r="F2085" s="6" t="s">
        <v>4819</v>
      </c>
      <c r="G2085" s="6" t="s">
        <v>4820</v>
      </c>
    </row>
    <row r="2086" spans="1:7">
      <c r="A2086" s="1" t="str">
        <f t="shared" si="0"/>
        <v>P</v>
      </c>
      <c r="B2086" s="1" t="str">
        <f t="shared" si="1"/>
        <v>2008</v>
      </c>
      <c r="C2086" s="1" t="s">
        <v>14</v>
      </c>
      <c r="D2086" s="1"/>
      <c r="E2086" s="5" t="s">
        <v>4821</v>
      </c>
      <c r="F2086" s="6" t="s">
        <v>4822</v>
      </c>
      <c r="G2086" s="6" t="s">
        <v>4823</v>
      </c>
    </row>
    <row r="2087" spans="1:7">
      <c r="A2087" s="1" t="str">
        <f t="shared" si="0"/>
        <v>P</v>
      </c>
      <c r="B2087" s="1" t="str">
        <f t="shared" si="1"/>
        <v>2008</v>
      </c>
      <c r="C2087" s="1" t="s">
        <v>14</v>
      </c>
      <c r="D2087" s="1"/>
      <c r="E2087" s="5" t="s">
        <v>4824</v>
      </c>
      <c r="F2087" s="6" t="s">
        <v>4825</v>
      </c>
      <c r="G2087" s="6" t="s">
        <v>4826</v>
      </c>
    </row>
    <row r="2088" spans="1:7">
      <c r="A2088" s="1" t="str">
        <f t="shared" si="0"/>
        <v>P</v>
      </c>
      <c r="B2088" s="1" t="str">
        <f t="shared" si="1"/>
        <v>2008</v>
      </c>
      <c r="C2088" s="1" t="s">
        <v>14</v>
      </c>
      <c r="D2088" s="1"/>
      <c r="E2088" s="5" t="s">
        <v>4827</v>
      </c>
      <c r="F2088" s="6" t="s">
        <v>4809</v>
      </c>
      <c r="G2088" s="6" t="s">
        <v>4523</v>
      </c>
    </row>
    <row r="2089" spans="1:7">
      <c r="A2089" s="1" t="str">
        <f t="shared" si="0"/>
        <v>P</v>
      </c>
      <c r="B2089" s="1" t="str">
        <f t="shared" si="1"/>
        <v>2008</v>
      </c>
      <c r="C2089" s="1" t="s">
        <v>14</v>
      </c>
      <c r="D2089" s="1"/>
      <c r="E2089" s="5" t="s">
        <v>4828</v>
      </c>
      <c r="F2089" s="6" t="s">
        <v>4829</v>
      </c>
      <c r="G2089" s="6" t="s">
        <v>4830</v>
      </c>
    </row>
    <row r="2090" spans="1:7">
      <c r="A2090" s="1" t="str">
        <f t="shared" si="0"/>
        <v>P</v>
      </c>
      <c r="B2090" s="1" t="str">
        <f t="shared" si="1"/>
        <v>2008</v>
      </c>
      <c r="C2090" s="1" t="s">
        <v>14</v>
      </c>
      <c r="D2090" s="1"/>
      <c r="E2090" s="16" t="s">
        <v>4831</v>
      </c>
      <c r="F2090" s="17" t="s">
        <v>3923</v>
      </c>
      <c r="G2090" s="17" t="s">
        <v>4832</v>
      </c>
    </row>
    <row r="2091" spans="1:7">
      <c r="A2091" s="1" t="str">
        <f t="shared" si="0"/>
        <v>P</v>
      </c>
      <c r="B2091" s="1" t="str">
        <f t="shared" si="1"/>
        <v>2008</v>
      </c>
      <c r="C2091" s="1" t="s">
        <v>14</v>
      </c>
      <c r="D2091" s="1"/>
      <c r="E2091" s="5" t="s">
        <v>4833</v>
      </c>
      <c r="F2091" s="6" t="s">
        <v>4834</v>
      </c>
      <c r="G2091" s="6" t="s">
        <v>4835</v>
      </c>
    </row>
    <row r="2092" spans="1:7">
      <c r="A2092" s="1" t="str">
        <f t="shared" si="0"/>
        <v>P</v>
      </c>
      <c r="B2092" s="1" t="str">
        <f t="shared" si="1"/>
        <v>2008</v>
      </c>
      <c r="C2092" s="1" t="s">
        <v>14</v>
      </c>
      <c r="D2092" s="1"/>
      <c r="E2092" s="5" t="s">
        <v>4836</v>
      </c>
      <c r="F2092" s="6" t="s">
        <v>4809</v>
      </c>
      <c r="G2092" s="6" t="s">
        <v>4523</v>
      </c>
    </row>
    <row r="2093" spans="1:7">
      <c r="A2093" s="1" t="str">
        <f t="shared" si="0"/>
        <v>P</v>
      </c>
      <c r="B2093" s="1" t="str">
        <f t="shared" si="1"/>
        <v>2008</v>
      </c>
      <c r="C2093" s="1" t="s">
        <v>14</v>
      </c>
      <c r="D2093" s="1"/>
      <c r="E2093" s="5" t="s">
        <v>4837</v>
      </c>
      <c r="F2093" s="6" t="s">
        <v>4838</v>
      </c>
      <c r="G2093" s="6" t="s">
        <v>4839</v>
      </c>
    </row>
    <row r="2094" spans="1:7">
      <c r="A2094" s="1" t="str">
        <f t="shared" si="0"/>
        <v>P</v>
      </c>
      <c r="B2094" s="1" t="str">
        <f t="shared" si="1"/>
        <v>2008</v>
      </c>
      <c r="C2094" s="1" t="s">
        <v>14</v>
      </c>
      <c r="D2094" s="1"/>
      <c r="E2094" s="5" t="s">
        <v>4840</v>
      </c>
      <c r="F2094" s="6" t="s">
        <v>4841</v>
      </c>
      <c r="G2094" s="6" t="s">
        <v>4523</v>
      </c>
    </row>
    <row r="2095" spans="1:7">
      <c r="A2095" s="1" t="str">
        <f t="shared" si="0"/>
        <v>P</v>
      </c>
      <c r="B2095" s="1" t="str">
        <f t="shared" si="1"/>
        <v>2008</v>
      </c>
      <c r="C2095" s="1" t="s">
        <v>14</v>
      </c>
      <c r="D2095" s="1"/>
      <c r="E2095" s="5" t="s">
        <v>4842</v>
      </c>
      <c r="F2095" s="6" t="s">
        <v>4841</v>
      </c>
      <c r="G2095" s="6" t="s">
        <v>4523</v>
      </c>
    </row>
    <row r="2096" spans="1:7">
      <c r="A2096" s="1" t="str">
        <f t="shared" si="0"/>
        <v>P</v>
      </c>
      <c r="B2096" s="1" t="str">
        <f t="shared" si="1"/>
        <v>2008</v>
      </c>
      <c r="C2096" s="1" t="s">
        <v>14</v>
      </c>
      <c r="D2096" s="1"/>
      <c r="E2096" s="5" t="s">
        <v>4843</v>
      </c>
      <c r="F2096" s="6" t="s">
        <v>4841</v>
      </c>
      <c r="G2096" s="6" t="s">
        <v>4523</v>
      </c>
    </row>
    <row r="2097" spans="1:7">
      <c r="A2097" s="1" t="str">
        <f t="shared" si="0"/>
        <v>P</v>
      </c>
      <c r="B2097" s="1" t="str">
        <f t="shared" si="1"/>
        <v>2008</v>
      </c>
      <c r="C2097" s="1" t="s">
        <v>14</v>
      </c>
      <c r="D2097" s="1"/>
      <c r="E2097" s="5" t="s">
        <v>4844</v>
      </c>
      <c r="F2097" s="6" t="s">
        <v>4841</v>
      </c>
      <c r="G2097" s="6" t="s">
        <v>4523</v>
      </c>
    </row>
    <row r="2098" spans="1:7">
      <c r="A2098" s="1" t="str">
        <f t="shared" si="0"/>
        <v>P</v>
      </c>
      <c r="B2098" s="1" t="str">
        <f t="shared" si="1"/>
        <v>2008</v>
      </c>
      <c r="C2098" s="1" t="s">
        <v>14</v>
      </c>
      <c r="D2098" s="1"/>
      <c r="E2098" s="5" t="s">
        <v>4845</v>
      </c>
      <c r="F2098" s="6" t="s">
        <v>4846</v>
      </c>
      <c r="G2098" s="6" t="s">
        <v>4523</v>
      </c>
    </row>
    <row r="2099" spans="1:7">
      <c r="A2099" s="1" t="str">
        <f t="shared" si="0"/>
        <v>P</v>
      </c>
      <c r="B2099" s="1" t="str">
        <f t="shared" si="1"/>
        <v>2008</v>
      </c>
      <c r="C2099" s="1" t="s">
        <v>14</v>
      </c>
      <c r="D2099" s="1"/>
      <c r="E2099" s="5" t="s">
        <v>4847</v>
      </c>
      <c r="F2099" s="6" t="s">
        <v>4809</v>
      </c>
      <c r="G2099" s="6" t="s">
        <v>4523</v>
      </c>
    </row>
    <row r="2100" spans="1:7">
      <c r="A2100" s="1" t="str">
        <f t="shared" si="0"/>
        <v>P</v>
      </c>
      <c r="B2100" s="1" t="str">
        <f t="shared" si="1"/>
        <v>2008</v>
      </c>
      <c r="C2100" s="1" t="s">
        <v>14</v>
      </c>
      <c r="D2100" s="1"/>
      <c r="E2100" s="5" t="s">
        <v>4848</v>
      </c>
      <c r="F2100" s="6" t="s">
        <v>4849</v>
      </c>
      <c r="G2100" s="6" t="s">
        <v>4850</v>
      </c>
    </row>
    <row r="2101" spans="1:7">
      <c r="A2101" s="1" t="str">
        <f t="shared" si="0"/>
        <v>P</v>
      </c>
      <c r="B2101" s="1" t="str">
        <f t="shared" si="1"/>
        <v>2008</v>
      </c>
      <c r="C2101" s="1" t="s">
        <v>14</v>
      </c>
      <c r="D2101" s="1"/>
      <c r="E2101" s="5" t="s">
        <v>4851</v>
      </c>
      <c r="F2101" s="6" t="s">
        <v>4846</v>
      </c>
      <c r="G2101" s="6" t="s">
        <v>4523</v>
      </c>
    </row>
    <row r="2102" spans="1:7">
      <c r="A2102" s="1" t="str">
        <f t="shared" si="0"/>
        <v>P</v>
      </c>
      <c r="B2102" s="1" t="str">
        <f t="shared" si="1"/>
        <v>2008</v>
      </c>
      <c r="C2102" s="1" t="s">
        <v>14</v>
      </c>
      <c r="D2102" s="1"/>
      <c r="E2102" s="5" t="s">
        <v>4852</v>
      </c>
      <c r="F2102" s="6" t="s">
        <v>2587</v>
      </c>
      <c r="G2102" s="6" t="s">
        <v>4853</v>
      </c>
    </row>
    <row r="2103" spans="1:7">
      <c r="A2103" s="1" t="str">
        <f t="shared" si="0"/>
        <v>P</v>
      </c>
      <c r="B2103" s="1" t="str">
        <f t="shared" si="1"/>
        <v>2008</v>
      </c>
      <c r="C2103" s="1" t="s">
        <v>14</v>
      </c>
      <c r="D2103" s="1"/>
      <c r="E2103" s="5" t="s">
        <v>4854</v>
      </c>
      <c r="F2103" s="6" t="s">
        <v>4777</v>
      </c>
      <c r="G2103" s="6" t="s">
        <v>4523</v>
      </c>
    </row>
    <row r="2104" spans="1:7">
      <c r="A2104" s="1" t="str">
        <f t="shared" si="0"/>
        <v>P</v>
      </c>
      <c r="B2104" s="1" t="str">
        <f t="shared" si="1"/>
        <v>2008</v>
      </c>
      <c r="C2104" s="1" t="s">
        <v>14</v>
      </c>
      <c r="D2104" s="1"/>
      <c r="E2104" s="5" t="s">
        <v>4855</v>
      </c>
      <c r="F2104" s="6" t="s">
        <v>4856</v>
      </c>
      <c r="G2104" s="6" t="s">
        <v>4857</v>
      </c>
    </row>
    <row r="2105" spans="1:7">
      <c r="A2105" s="1" t="str">
        <f t="shared" si="0"/>
        <v>P</v>
      </c>
      <c r="B2105" s="1" t="str">
        <f t="shared" si="1"/>
        <v>2008</v>
      </c>
      <c r="C2105" s="1" t="s">
        <v>14</v>
      </c>
      <c r="D2105" s="1"/>
      <c r="E2105" s="5" t="s">
        <v>4858</v>
      </c>
      <c r="F2105" s="6" t="s">
        <v>4777</v>
      </c>
      <c r="G2105" s="6" t="s">
        <v>4523</v>
      </c>
    </row>
    <row r="2106" spans="1:7">
      <c r="A2106" s="1" t="str">
        <f t="shared" si="0"/>
        <v>P</v>
      </c>
      <c r="B2106" s="1" t="str">
        <f t="shared" si="1"/>
        <v>2008</v>
      </c>
      <c r="C2106" s="1" t="s">
        <v>14</v>
      </c>
      <c r="D2106" s="1"/>
      <c r="E2106" s="5" t="s">
        <v>4859</v>
      </c>
      <c r="F2106" s="6" t="s">
        <v>4860</v>
      </c>
      <c r="G2106" s="6" t="s">
        <v>4861</v>
      </c>
    </row>
    <row r="2107" spans="1:7">
      <c r="A2107" s="1" t="str">
        <f t="shared" si="0"/>
        <v>P</v>
      </c>
      <c r="B2107" s="1" t="str">
        <f t="shared" si="1"/>
        <v>2008</v>
      </c>
      <c r="C2107" s="1" t="s">
        <v>14</v>
      </c>
      <c r="D2107" s="1"/>
      <c r="E2107" s="5" t="s">
        <v>4862</v>
      </c>
      <c r="F2107" s="6" t="s">
        <v>4161</v>
      </c>
      <c r="G2107" s="6" t="s">
        <v>4863</v>
      </c>
    </row>
    <row r="2108" spans="1:7">
      <c r="A2108" s="1" t="str">
        <f t="shared" si="0"/>
        <v>P</v>
      </c>
      <c r="B2108" s="1" t="str">
        <f t="shared" si="1"/>
        <v>2008</v>
      </c>
      <c r="C2108" s="1" t="s">
        <v>14</v>
      </c>
      <c r="D2108" s="1"/>
      <c r="E2108" s="16" t="s">
        <v>4864</v>
      </c>
      <c r="F2108" s="17" t="s">
        <v>4865</v>
      </c>
      <c r="G2108" s="17" t="s">
        <v>4866</v>
      </c>
    </row>
    <row r="2109" spans="1:7">
      <c r="A2109" s="1" t="str">
        <f t="shared" si="0"/>
        <v>P</v>
      </c>
      <c r="B2109" s="1" t="str">
        <f t="shared" si="1"/>
        <v>2008</v>
      </c>
      <c r="C2109" s="1" t="s">
        <v>14</v>
      </c>
      <c r="D2109" s="1"/>
      <c r="E2109" s="16" t="s">
        <v>4867</v>
      </c>
      <c r="F2109" s="17" t="s">
        <v>1767</v>
      </c>
      <c r="G2109" s="17" t="s">
        <v>4868</v>
      </c>
    </row>
    <row r="2110" spans="1:7">
      <c r="A2110" s="1" t="str">
        <f t="shared" si="0"/>
        <v>P</v>
      </c>
      <c r="B2110" s="1" t="str">
        <f t="shared" si="1"/>
        <v>2008</v>
      </c>
      <c r="C2110" s="1" t="s">
        <v>14</v>
      </c>
      <c r="D2110" s="1"/>
      <c r="E2110" s="5" t="s">
        <v>4869</v>
      </c>
      <c r="F2110" s="6" t="s">
        <v>4870</v>
      </c>
      <c r="G2110" s="6" t="s">
        <v>4871</v>
      </c>
    </row>
    <row r="2111" spans="1:7">
      <c r="A2111" s="1" t="str">
        <f t="shared" si="0"/>
        <v>P</v>
      </c>
      <c r="B2111" s="1" t="str">
        <f t="shared" si="1"/>
        <v>2008</v>
      </c>
      <c r="C2111" s="1" t="s">
        <v>14</v>
      </c>
      <c r="D2111" s="1"/>
      <c r="E2111" s="5" t="s">
        <v>4872</v>
      </c>
      <c r="F2111" s="6" t="s">
        <v>4873</v>
      </c>
      <c r="G2111" s="6" t="s">
        <v>4874</v>
      </c>
    </row>
    <row r="2112" spans="1:7">
      <c r="A2112" s="1" t="str">
        <f t="shared" si="0"/>
        <v>P</v>
      </c>
      <c r="B2112" s="1" t="str">
        <f t="shared" si="1"/>
        <v>2008</v>
      </c>
      <c r="C2112" s="1" t="s">
        <v>14</v>
      </c>
      <c r="D2112" s="1"/>
      <c r="E2112" s="16" t="s">
        <v>4875</v>
      </c>
      <c r="F2112" s="17" t="s">
        <v>3886</v>
      </c>
      <c r="G2112" s="17" t="s">
        <v>4876</v>
      </c>
    </row>
    <row r="2113" spans="1:7">
      <c r="A2113" s="1" t="str">
        <f t="shared" si="0"/>
        <v>P</v>
      </c>
      <c r="B2113" s="1" t="str">
        <f t="shared" si="1"/>
        <v>2008</v>
      </c>
      <c r="C2113" s="1" t="s">
        <v>14</v>
      </c>
      <c r="D2113" s="1"/>
      <c r="E2113" s="5" t="s">
        <v>4877</v>
      </c>
      <c r="F2113" s="6" t="s">
        <v>4878</v>
      </c>
      <c r="G2113" s="6" t="s">
        <v>4523</v>
      </c>
    </row>
    <row r="2114" spans="1:7">
      <c r="A2114" s="1" t="str">
        <f t="shared" si="0"/>
        <v>P</v>
      </c>
      <c r="B2114" s="1" t="str">
        <f t="shared" si="1"/>
        <v>2008</v>
      </c>
      <c r="C2114" s="1" t="s">
        <v>14</v>
      </c>
      <c r="D2114" s="1"/>
      <c r="E2114" s="5" t="s">
        <v>4879</v>
      </c>
      <c r="F2114" s="6" t="s">
        <v>4880</v>
      </c>
      <c r="G2114" s="6" t="s">
        <v>4881</v>
      </c>
    </row>
    <row r="2115" spans="1:7">
      <c r="A2115" s="1" t="str">
        <f t="shared" si="0"/>
        <v>P</v>
      </c>
      <c r="B2115" s="1" t="str">
        <f t="shared" si="1"/>
        <v>2008</v>
      </c>
      <c r="C2115" s="1" t="s">
        <v>14</v>
      </c>
      <c r="D2115" s="1"/>
      <c r="E2115" s="5" t="s">
        <v>4882</v>
      </c>
      <c r="F2115" s="6" t="s">
        <v>4883</v>
      </c>
      <c r="G2115" s="6" t="s">
        <v>4523</v>
      </c>
    </row>
    <row r="2116" spans="1:7">
      <c r="A2116" s="1" t="str">
        <f t="shared" si="0"/>
        <v>P</v>
      </c>
      <c r="B2116" s="1" t="str">
        <f t="shared" si="1"/>
        <v>2008</v>
      </c>
      <c r="C2116" s="1" t="s">
        <v>14</v>
      </c>
      <c r="D2116" s="1"/>
      <c r="E2116" s="5" t="s">
        <v>4884</v>
      </c>
      <c r="F2116" s="6" t="s">
        <v>2597</v>
      </c>
      <c r="G2116" s="6" t="s">
        <v>4885</v>
      </c>
    </row>
    <row r="2117" spans="1:7">
      <c r="A2117" s="1" t="str">
        <f t="shared" si="0"/>
        <v>P</v>
      </c>
      <c r="B2117" s="1" t="str">
        <f t="shared" si="1"/>
        <v>2008</v>
      </c>
      <c r="C2117" s="1" t="s">
        <v>14</v>
      </c>
      <c r="D2117" s="1"/>
      <c r="E2117" s="16" t="s">
        <v>4886</v>
      </c>
      <c r="F2117" s="17" t="s">
        <v>2597</v>
      </c>
      <c r="G2117" s="17" t="s">
        <v>4887</v>
      </c>
    </row>
    <row r="2118" spans="1:7">
      <c r="A2118" s="1" t="str">
        <f t="shared" si="0"/>
        <v>P</v>
      </c>
      <c r="B2118" s="1" t="str">
        <f t="shared" si="1"/>
        <v>2008</v>
      </c>
      <c r="C2118" s="1" t="s">
        <v>14</v>
      </c>
      <c r="D2118" s="1"/>
      <c r="E2118" s="5" t="s">
        <v>4888</v>
      </c>
      <c r="F2118" s="6" t="s">
        <v>4883</v>
      </c>
      <c r="G2118" s="6" t="s">
        <v>4523</v>
      </c>
    </row>
    <row r="2119" spans="1:7">
      <c r="A2119" s="1" t="str">
        <f t="shared" si="0"/>
        <v>P</v>
      </c>
      <c r="B2119" s="1" t="str">
        <f t="shared" si="1"/>
        <v>2008</v>
      </c>
      <c r="C2119" s="1" t="s">
        <v>14</v>
      </c>
      <c r="D2119" s="1"/>
      <c r="E2119" s="5" t="s">
        <v>4889</v>
      </c>
      <c r="F2119" s="6" t="s">
        <v>4883</v>
      </c>
      <c r="G2119" s="6" t="s">
        <v>4523</v>
      </c>
    </row>
    <row r="2120" spans="1:7">
      <c r="A2120" s="1" t="str">
        <f t="shared" si="0"/>
        <v>P</v>
      </c>
      <c r="B2120" s="1" t="str">
        <f t="shared" si="1"/>
        <v>2008</v>
      </c>
      <c r="C2120" s="1" t="s">
        <v>14</v>
      </c>
      <c r="D2120" s="1"/>
      <c r="E2120" s="5" t="s">
        <v>4890</v>
      </c>
      <c r="F2120" s="6" t="s">
        <v>4878</v>
      </c>
      <c r="G2120" s="6" t="s">
        <v>4523</v>
      </c>
    </row>
    <row r="2121" spans="1:7">
      <c r="A2121" s="1" t="str">
        <f t="shared" si="0"/>
        <v>P</v>
      </c>
      <c r="B2121" s="1" t="str">
        <f t="shared" si="1"/>
        <v>2008</v>
      </c>
      <c r="C2121" s="1" t="s">
        <v>14</v>
      </c>
      <c r="D2121" s="1"/>
      <c r="E2121" s="5" t="s">
        <v>4891</v>
      </c>
      <c r="F2121" s="6" t="s">
        <v>4878</v>
      </c>
      <c r="G2121" s="6" t="s">
        <v>4523</v>
      </c>
    </row>
    <row r="2122" spans="1:7">
      <c r="A2122" s="1" t="str">
        <f t="shared" si="0"/>
        <v>P</v>
      </c>
      <c r="B2122" s="1" t="str">
        <f t="shared" si="1"/>
        <v>2008</v>
      </c>
      <c r="C2122" s="1" t="s">
        <v>14</v>
      </c>
      <c r="D2122" s="1"/>
      <c r="E2122" s="5" t="s">
        <v>4892</v>
      </c>
      <c r="F2122" s="6" t="s">
        <v>4878</v>
      </c>
      <c r="G2122" s="6" t="s">
        <v>4523</v>
      </c>
    </row>
    <row r="2123" spans="1:7">
      <c r="A2123" s="1" t="str">
        <f t="shared" si="0"/>
        <v>P</v>
      </c>
      <c r="B2123" s="1" t="str">
        <f t="shared" si="1"/>
        <v>2008</v>
      </c>
      <c r="C2123" s="1" t="s">
        <v>14</v>
      </c>
      <c r="D2123" s="1"/>
      <c r="E2123" s="5" t="s">
        <v>4893</v>
      </c>
      <c r="F2123" s="6" t="s">
        <v>4894</v>
      </c>
      <c r="G2123" s="6" t="s">
        <v>4895</v>
      </c>
    </row>
    <row r="2124" spans="1:7">
      <c r="A2124" s="1" t="str">
        <f t="shared" si="0"/>
        <v>P</v>
      </c>
      <c r="B2124" s="1" t="str">
        <f t="shared" si="1"/>
        <v>2008</v>
      </c>
      <c r="C2124" s="1" t="s">
        <v>14</v>
      </c>
      <c r="D2124" s="1"/>
      <c r="E2124" s="16" t="s">
        <v>4896</v>
      </c>
      <c r="F2124" s="17" t="s">
        <v>3555</v>
      </c>
      <c r="G2124" s="17" t="s">
        <v>4897</v>
      </c>
    </row>
    <row r="2125" spans="1:7">
      <c r="A2125" s="1" t="str">
        <f t="shared" si="0"/>
        <v>P</v>
      </c>
      <c r="B2125" s="1" t="str">
        <f t="shared" si="1"/>
        <v>2008</v>
      </c>
      <c r="C2125" s="1" t="s">
        <v>14</v>
      </c>
      <c r="D2125" s="1"/>
      <c r="E2125" s="16" t="s">
        <v>4898</v>
      </c>
      <c r="F2125" s="17" t="s">
        <v>1886</v>
      </c>
      <c r="G2125" s="17" t="s">
        <v>4899</v>
      </c>
    </row>
    <row r="2126" spans="1:7">
      <c r="A2126" s="1" t="str">
        <f t="shared" si="0"/>
        <v>P</v>
      </c>
      <c r="B2126" s="1" t="str">
        <f t="shared" si="1"/>
        <v>2008</v>
      </c>
      <c r="C2126" s="1" t="s">
        <v>14</v>
      </c>
      <c r="D2126" s="1"/>
      <c r="E2126" s="16" t="s">
        <v>4900</v>
      </c>
      <c r="F2126" s="17" t="s">
        <v>4880</v>
      </c>
      <c r="G2126" s="17" t="s">
        <v>4901</v>
      </c>
    </row>
    <row r="2127" spans="1:7">
      <c r="A2127" s="1" t="str">
        <f t="shared" si="0"/>
        <v>P</v>
      </c>
      <c r="B2127" s="1" t="str">
        <f t="shared" si="1"/>
        <v>2008</v>
      </c>
      <c r="C2127" s="1" t="s">
        <v>14</v>
      </c>
      <c r="D2127" s="1"/>
      <c r="E2127" s="5" t="s">
        <v>4902</v>
      </c>
      <c r="F2127" s="6" t="s">
        <v>4878</v>
      </c>
      <c r="G2127" s="6" t="s">
        <v>4523</v>
      </c>
    </row>
    <row r="2128" spans="1:7">
      <c r="A2128" s="1" t="str">
        <f t="shared" si="0"/>
        <v>P</v>
      </c>
      <c r="B2128" s="1" t="str">
        <f t="shared" si="1"/>
        <v>2008</v>
      </c>
      <c r="C2128" s="1" t="s">
        <v>14</v>
      </c>
      <c r="D2128" s="1"/>
      <c r="E2128" s="5" t="s">
        <v>4903</v>
      </c>
      <c r="F2128" s="6" t="s">
        <v>4878</v>
      </c>
      <c r="G2128" s="6" t="s">
        <v>4523</v>
      </c>
    </row>
    <row r="2129" spans="1:7">
      <c r="A2129" s="1" t="str">
        <f t="shared" si="0"/>
        <v>P</v>
      </c>
      <c r="B2129" s="1" t="str">
        <f t="shared" si="1"/>
        <v>2008</v>
      </c>
      <c r="C2129" s="1" t="s">
        <v>14</v>
      </c>
      <c r="D2129" s="1"/>
      <c r="E2129" s="5" t="s">
        <v>4904</v>
      </c>
      <c r="F2129" s="6" t="s">
        <v>4878</v>
      </c>
      <c r="G2129" s="6" t="s">
        <v>4523</v>
      </c>
    </row>
    <row r="2130" spans="1:7">
      <c r="A2130" s="1" t="str">
        <f t="shared" si="0"/>
        <v>P</v>
      </c>
      <c r="B2130" s="1" t="str">
        <f t="shared" si="1"/>
        <v>2008</v>
      </c>
      <c r="C2130" s="1" t="s">
        <v>14</v>
      </c>
      <c r="D2130" s="1"/>
      <c r="E2130" s="5" t="s">
        <v>4905</v>
      </c>
      <c r="F2130" s="6" t="s">
        <v>4878</v>
      </c>
      <c r="G2130" s="6" t="s">
        <v>4523</v>
      </c>
    </row>
    <row r="2131" spans="1:7">
      <c r="A2131" s="1" t="str">
        <f t="shared" si="0"/>
        <v>P</v>
      </c>
      <c r="B2131" s="1" t="str">
        <f t="shared" si="1"/>
        <v>2008</v>
      </c>
      <c r="C2131" s="1" t="s">
        <v>14</v>
      </c>
      <c r="D2131" s="1"/>
      <c r="E2131" s="5" t="s">
        <v>4906</v>
      </c>
      <c r="F2131" s="6" t="s">
        <v>4878</v>
      </c>
      <c r="G2131" s="6" t="s">
        <v>4523</v>
      </c>
    </row>
    <row r="2132" spans="1:7">
      <c r="A2132" s="1" t="str">
        <f t="shared" si="0"/>
        <v>P</v>
      </c>
      <c r="B2132" s="1" t="str">
        <f t="shared" si="1"/>
        <v>2008</v>
      </c>
      <c r="C2132" s="1" t="s">
        <v>14</v>
      </c>
      <c r="D2132" s="1"/>
      <c r="E2132" s="16" t="s">
        <v>4907</v>
      </c>
      <c r="F2132" s="17" t="s">
        <v>4908</v>
      </c>
      <c r="G2132" s="17" t="s">
        <v>4909</v>
      </c>
    </row>
    <row r="2133" spans="1:7">
      <c r="A2133" s="1" t="str">
        <f t="shared" si="0"/>
        <v>P</v>
      </c>
      <c r="B2133" s="1" t="str">
        <f t="shared" si="1"/>
        <v>2008</v>
      </c>
      <c r="C2133" s="1" t="s">
        <v>14</v>
      </c>
      <c r="D2133" s="1"/>
      <c r="E2133" s="5" t="s">
        <v>4910</v>
      </c>
      <c r="F2133" s="6" t="s">
        <v>4878</v>
      </c>
      <c r="G2133" s="6" t="s">
        <v>4523</v>
      </c>
    </row>
    <row r="2134" spans="1:7">
      <c r="A2134" s="1" t="str">
        <f t="shared" si="0"/>
        <v>P</v>
      </c>
      <c r="B2134" s="1" t="str">
        <f t="shared" si="1"/>
        <v>2008</v>
      </c>
      <c r="C2134" s="1" t="s">
        <v>14</v>
      </c>
      <c r="D2134" s="1"/>
      <c r="E2134" s="5" t="s">
        <v>4911</v>
      </c>
      <c r="F2134" s="6" t="s">
        <v>4878</v>
      </c>
      <c r="G2134" s="6" t="s">
        <v>4523</v>
      </c>
    </row>
    <row r="2135" spans="1:7">
      <c r="A2135" s="1" t="str">
        <f t="shared" si="0"/>
        <v>P</v>
      </c>
      <c r="B2135" s="1" t="str">
        <f t="shared" si="1"/>
        <v>2008</v>
      </c>
      <c r="C2135" s="1" t="s">
        <v>14</v>
      </c>
      <c r="D2135" s="1"/>
      <c r="E2135" s="5" t="s">
        <v>4912</v>
      </c>
      <c r="F2135" s="6" t="s">
        <v>4878</v>
      </c>
      <c r="G2135" s="6" t="s">
        <v>4523</v>
      </c>
    </row>
    <row r="2136" spans="1:7">
      <c r="A2136" s="1" t="str">
        <f t="shared" si="0"/>
        <v>P</v>
      </c>
      <c r="B2136" s="1" t="str">
        <f t="shared" si="1"/>
        <v>2008</v>
      </c>
      <c r="C2136" s="1" t="s">
        <v>14</v>
      </c>
      <c r="D2136" s="1"/>
      <c r="E2136" s="16" t="s">
        <v>4913</v>
      </c>
      <c r="F2136" s="17" t="s">
        <v>4914</v>
      </c>
      <c r="G2136" s="17" t="s">
        <v>4915</v>
      </c>
    </row>
    <row r="2137" spans="1:7">
      <c r="A2137" s="1" t="str">
        <f t="shared" si="0"/>
        <v>P</v>
      </c>
      <c r="B2137" s="1" t="str">
        <f t="shared" si="1"/>
        <v>2008</v>
      </c>
      <c r="C2137" s="1" t="s">
        <v>14</v>
      </c>
      <c r="D2137" s="1"/>
      <c r="E2137" s="5" t="s">
        <v>4916</v>
      </c>
      <c r="F2137" s="6" t="s">
        <v>4878</v>
      </c>
      <c r="G2137" s="6" t="s">
        <v>4523</v>
      </c>
    </row>
    <row r="2138" spans="1:7">
      <c r="A2138" s="1" t="str">
        <f t="shared" si="0"/>
        <v>P</v>
      </c>
      <c r="B2138" s="1" t="str">
        <f t="shared" si="1"/>
        <v>2008</v>
      </c>
      <c r="C2138" s="1" t="s">
        <v>14</v>
      </c>
      <c r="D2138" s="1"/>
      <c r="E2138" s="5" t="s">
        <v>4917</v>
      </c>
      <c r="F2138" s="6" t="s">
        <v>4878</v>
      </c>
      <c r="G2138" s="6" t="s">
        <v>4523</v>
      </c>
    </row>
    <row r="2139" spans="1:7">
      <c r="A2139" s="1" t="str">
        <f t="shared" si="0"/>
        <v>P</v>
      </c>
      <c r="B2139" s="1" t="str">
        <f t="shared" si="1"/>
        <v>2008</v>
      </c>
      <c r="C2139" s="1" t="s">
        <v>14</v>
      </c>
      <c r="D2139" s="1"/>
      <c r="E2139" s="5" t="s">
        <v>4918</v>
      </c>
      <c r="F2139" s="6" t="s">
        <v>4878</v>
      </c>
      <c r="G2139" s="6" t="s">
        <v>4523</v>
      </c>
    </row>
    <row r="2140" spans="1:7">
      <c r="A2140" s="1" t="str">
        <f t="shared" si="0"/>
        <v>P</v>
      </c>
      <c r="B2140" s="1" t="str">
        <f t="shared" si="1"/>
        <v>2008</v>
      </c>
      <c r="C2140" s="1" t="s">
        <v>14</v>
      </c>
      <c r="D2140" s="1"/>
      <c r="E2140" s="5" t="s">
        <v>4919</v>
      </c>
      <c r="F2140" s="6" t="s">
        <v>4878</v>
      </c>
      <c r="G2140" s="6" t="s">
        <v>4523</v>
      </c>
    </row>
    <row r="2141" spans="1:7">
      <c r="A2141" s="1" t="str">
        <f t="shared" si="0"/>
        <v>P</v>
      </c>
      <c r="B2141" s="1" t="str">
        <f t="shared" si="1"/>
        <v>2008</v>
      </c>
      <c r="C2141" s="1" t="s">
        <v>14</v>
      </c>
      <c r="D2141" s="1"/>
      <c r="E2141" s="16" t="s">
        <v>4920</v>
      </c>
      <c r="F2141" s="17" t="s">
        <v>4112</v>
      </c>
      <c r="G2141" s="17" t="s">
        <v>4921</v>
      </c>
    </row>
    <row r="2142" spans="1:7">
      <c r="A2142" s="1" t="str">
        <f t="shared" si="0"/>
        <v>P</v>
      </c>
      <c r="B2142" s="1" t="str">
        <f t="shared" si="1"/>
        <v>2008</v>
      </c>
      <c r="C2142" s="1" t="s">
        <v>14</v>
      </c>
      <c r="D2142" s="1"/>
      <c r="E2142" s="16" t="s">
        <v>4922</v>
      </c>
      <c r="F2142" s="17" t="s">
        <v>4923</v>
      </c>
      <c r="G2142" s="17" t="s">
        <v>4924</v>
      </c>
    </row>
    <row r="2143" spans="1:7">
      <c r="A2143" s="1" t="str">
        <f t="shared" si="0"/>
        <v>P</v>
      </c>
      <c r="B2143" s="1" t="str">
        <f t="shared" si="1"/>
        <v>2008</v>
      </c>
      <c r="C2143" s="1" t="s">
        <v>14</v>
      </c>
      <c r="D2143" s="1"/>
      <c r="E2143" s="5" t="s">
        <v>4925</v>
      </c>
      <c r="F2143" s="6" t="s">
        <v>4878</v>
      </c>
      <c r="G2143" s="6" t="s">
        <v>4523</v>
      </c>
    </row>
    <row r="2144" spans="1:7">
      <c r="A2144" s="1" t="str">
        <f t="shared" si="0"/>
        <v>P</v>
      </c>
      <c r="B2144" s="1" t="str">
        <f t="shared" si="1"/>
        <v>2008</v>
      </c>
      <c r="C2144" s="1" t="s">
        <v>14</v>
      </c>
      <c r="D2144" s="1"/>
      <c r="E2144" s="5" t="s">
        <v>4926</v>
      </c>
      <c r="F2144" s="6" t="s">
        <v>4878</v>
      </c>
      <c r="G2144" s="6" t="s">
        <v>4523</v>
      </c>
    </row>
    <row r="2145" spans="1:7">
      <c r="A2145" s="1" t="str">
        <f t="shared" si="0"/>
        <v>P</v>
      </c>
      <c r="B2145" s="1" t="str">
        <f t="shared" si="1"/>
        <v>2008</v>
      </c>
      <c r="C2145" s="1" t="s">
        <v>14</v>
      </c>
      <c r="D2145" s="1"/>
      <c r="E2145" s="5" t="s">
        <v>4927</v>
      </c>
      <c r="F2145" s="6" t="s">
        <v>4928</v>
      </c>
      <c r="G2145" s="6" t="s">
        <v>4929</v>
      </c>
    </row>
    <row r="2146" spans="1:7">
      <c r="A2146" s="1" t="str">
        <f t="shared" si="0"/>
        <v>P</v>
      </c>
      <c r="B2146" s="1" t="str">
        <f t="shared" si="1"/>
        <v>2008</v>
      </c>
      <c r="C2146" s="1" t="s">
        <v>14</v>
      </c>
      <c r="D2146" s="1"/>
      <c r="E2146" s="5" t="s">
        <v>4930</v>
      </c>
      <c r="F2146" s="6" t="s">
        <v>4878</v>
      </c>
      <c r="G2146" s="6" t="s">
        <v>4523</v>
      </c>
    </row>
    <row r="2147" spans="1:7">
      <c r="A2147" s="1" t="str">
        <f t="shared" si="0"/>
        <v>P</v>
      </c>
      <c r="B2147" s="1" t="str">
        <f t="shared" si="1"/>
        <v>2008</v>
      </c>
      <c r="C2147" s="1" t="s">
        <v>14</v>
      </c>
      <c r="D2147" s="1"/>
      <c r="E2147" s="5" t="s">
        <v>4931</v>
      </c>
      <c r="F2147" s="6" t="s">
        <v>4878</v>
      </c>
      <c r="G2147" s="6" t="s">
        <v>4523</v>
      </c>
    </row>
    <row r="2148" spans="1:7">
      <c r="A2148" s="1" t="str">
        <f t="shared" si="0"/>
        <v>P</v>
      </c>
      <c r="B2148" s="1" t="str">
        <f t="shared" si="1"/>
        <v>2008</v>
      </c>
      <c r="C2148" s="1" t="s">
        <v>14</v>
      </c>
      <c r="D2148" s="1"/>
      <c r="E2148" s="5" t="s">
        <v>4932</v>
      </c>
      <c r="F2148" s="6" t="s">
        <v>4878</v>
      </c>
      <c r="G2148" s="6" t="s">
        <v>4523</v>
      </c>
    </row>
    <row r="2149" spans="1:7">
      <c r="A2149" s="1" t="str">
        <f t="shared" si="0"/>
        <v>P</v>
      </c>
      <c r="B2149" s="1" t="str">
        <f t="shared" si="1"/>
        <v>2008</v>
      </c>
      <c r="C2149" s="1" t="s">
        <v>14</v>
      </c>
      <c r="D2149" s="1"/>
      <c r="E2149" s="5" t="s">
        <v>4933</v>
      </c>
      <c r="F2149" s="6" t="s">
        <v>4878</v>
      </c>
      <c r="G2149" s="6" t="s">
        <v>4523</v>
      </c>
    </row>
    <row r="2150" spans="1:7">
      <c r="A2150" s="1" t="str">
        <f t="shared" si="0"/>
        <v>P</v>
      </c>
      <c r="B2150" s="1" t="str">
        <f t="shared" si="1"/>
        <v>2008</v>
      </c>
      <c r="C2150" s="1" t="s">
        <v>14</v>
      </c>
      <c r="D2150" s="1"/>
      <c r="E2150" s="5" t="s">
        <v>4934</v>
      </c>
      <c r="F2150" s="6" t="s">
        <v>4878</v>
      </c>
      <c r="G2150" s="6" t="s">
        <v>4523</v>
      </c>
    </row>
    <row r="2151" spans="1:7">
      <c r="A2151" s="1" t="str">
        <f t="shared" si="0"/>
        <v>P</v>
      </c>
      <c r="B2151" s="1" t="str">
        <f t="shared" si="1"/>
        <v>2008</v>
      </c>
      <c r="C2151" s="1" t="s">
        <v>14</v>
      </c>
      <c r="D2151" s="1"/>
      <c r="E2151" s="5" t="s">
        <v>4935</v>
      </c>
      <c r="F2151" s="6" t="s">
        <v>4878</v>
      </c>
      <c r="G2151" s="6" t="s">
        <v>4936</v>
      </c>
    </row>
    <row r="2152" spans="1:7">
      <c r="A2152" s="1" t="str">
        <f t="shared" si="0"/>
        <v>P</v>
      </c>
      <c r="B2152" s="1" t="str">
        <f t="shared" si="1"/>
        <v>2008</v>
      </c>
      <c r="C2152" s="1" t="s">
        <v>14</v>
      </c>
      <c r="D2152" s="1"/>
      <c r="E2152" s="5" t="s">
        <v>4937</v>
      </c>
      <c r="F2152" s="6" t="s">
        <v>4938</v>
      </c>
      <c r="G2152" s="6" t="s">
        <v>4939</v>
      </c>
    </row>
    <row r="2153" spans="1:7">
      <c r="A2153" s="1" t="str">
        <f t="shared" si="0"/>
        <v>P</v>
      </c>
      <c r="B2153" s="1" t="str">
        <f t="shared" si="1"/>
        <v>2008</v>
      </c>
      <c r="C2153" s="1" t="s">
        <v>14</v>
      </c>
      <c r="D2153" s="1"/>
      <c r="E2153" s="5" t="s">
        <v>4940</v>
      </c>
      <c r="F2153" s="6" t="s">
        <v>4878</v>
      </c>
      <c r="G2153" s="6" t="s">
        <v>4941</v>
      </c>
    </row>
    <row r="2154" spans="1:7">
      <c r="A2154" s="1" t="str">
        <f t="shared" si="0"/>
        <v>P</v>
      </c>
      <c r="B2154" s="1" t="str">
        <f t="shared" si="1"/>
        <v>2008</v>
      </c>
      <c r="C2154" s="1" t="s">
        <v>14</v>
      </c>
      <c r="D2154" s="1"/>
      <c r="E2154" s="16" t="s">
        <v>4942</v>
      </c>
      <c r="F2154" s="17" t="s">
        <v>4938</v>
      </c>
      <c r="G2154" s="17" t="s">
        <v>4939</v>
      </c>
    </row>
    <row r="2155" spans="1:7">
      <c r="A2155" s="1" t="str">
        <f t="shared" si="0"/>
        <v>P</v>
      </c>
      <c r="B2155" s="1" t="str">
        <f t="shared" si="1"/>
        <v>2008</v>
      </c>
      <c r="C2155" s="1" t="s">
        <v>14</v>
      </c>
      <c r="D2155" s="1"/>
      <c r="E2155" s="16" t="s">
        <v>4943</v>
      </c>
      <c r="F2155" s="17" t="s">
        <v>4944</v>
      </c>
      <c r="G2155" s="17" t="s">
        <v>4945</v>
      </c>
    </row>
    <row r="2156" spans="1:7">
      <c r="A2156" s="1" t="str">
        <f t="shared" si="0"/>
        <v>P</v>
      </c>
      <c r="B2156" s="1" t="str">
        <f t="shared" si="1"/>
        <v>2008</v>
      </c>
      <c r="C2156" s="1" t="s">
        <v>14</v>
      </c>
      <c r="D2156" s="1"/>
      <c r="E2156" s="5" t="s">
        <v>4946</v>
      </c>
      <c r="F2156" s="6" t="s">
        <v>4947</v>
      </c>
      <c r="G2156" s="6" t="s">
        <v>4948</v>
      </c>
    </row>
    <row r="2157" spans="1:7">
      <c r="A2157" s="1" t="str">
        <f t="shared" si="0"/>
        <v>P</v>
      </c>
      <c r="B2157" s="1" t="str">
        <f t="shared" si="1"/>
        <v>2008</v>
      </c>
      <c r="C2157" s="1" t="s">
        <v>14</v>
      </c>
      <c r="D2157" s="1"/>
      <c r="E2157" s="5" t="s">
        <v>4949</v>
      </c>
      <c r="F2157" s="6" t="s">
        <v>4894</v>
      </c>
      <c r="G2157" s="6" t="s">
        <v>4895</v>
      </c>
    </row>
    <row r="2158" spans="1:7">
      <c r="A2158" s="1" t="str">
        <f t="shared" si="0"/>
        <v>P</v>
      </c>
      <c r="B2158" s="1" t="str">
        <f t="shared" si="1"/>
        <v>2008</v>
      </c>
      <c r="C2158" s="1" t="s">
        <v>14</v>
      </c>
      <c r="D2158" s="1"/>
      <c r="E2158" s="5" t="s">
        <v>4950</v>
      </c>
      <c r="F2158" s="6" t="s">
        <v>1886</v>
      </c>
      <c r="G2158" s="6" t="s">
        <v>4951</v>
      </c>
    </row>
    <row r="2159" spans="1:7">
      <c r="A2159" s="1" t="str">
        <f t="shared" si="0"/>
        <v>P</v>
      </c>
      <c r="B2159" s="1" t="str">
        <f t="shared" si="1"/>
        <v>2008</v>
      </c>
      <c r="C2159" s="1" t="s">
        <v>14</v>
      </c>
      <c r="D2159" s="1"/>
      <c r="E2159" s="16" t="s">
        <v>4952</v>
      </c>
      <c r="F2159" s="17" t="s">
        <v>4953</v>
      </c>
      <c r="G2159" s="17" t="s">
        <v>4954</v>
      </c>
    </row>
    <row r="2160" spans="1:7">
      <c r="A2160" s="1" t="str">
        <f t="shared" si="0"/>
        <v>P</v>
      </c>
      <c r="B2160" s="1" t="str">
        <f t="shared" si="1"/>
        <v>2008</v>
      </c>
      <c r="C2160" s="1" t="s">
        <v>14</v>
      </c>
      <c r="D2160" s="1"/>
      <c r="E2160" s="5" t="s">
        <v>4955</v>
      </c>
      <c r="F2160" s="6" t="s">
        <v>4956</v>
      </c>
      <c r="G2160" s="6" t="s">
        <v>4957</v>
      </c>
    </row>
    <row r="2161" spans="1:7">
      <c r="A2161" s="1" t="str">
        <f t="shared" si="0"/>
        <v>P</v>
      </c>
      <c r="B2161" s="1" t="str">
        <f t="shared" si="1"/>
        <v>2008</v>
      </c>
      <c r="C2161" s="1" t="s">
        <v>14</v>
      </c>
      <c r="D2161" s="1"/>
      <c r="E2161" s="16" t="s">
        <v>4958</v>
      </c>
      <c r="F2161" s="17" t="s">
        <v>1767</v>
      </c>
      <c r="G2161" s="17" t="s">
        <v>4959</v>
      </c>
    </row>
    <row r="2162" spans="1:7">
      <c r="A2162" s="1" t="str">
        <f t="shared" si="0"/>
        <v>P</v>
      </c>
      <c r="B2162" s="1" t="str">
        <f t="shared" si="1"/>
        <v>2008</v>
      </c>
      <c r="C2162" s="1" t="s">
        <v>14</v>
      </c>
      <c r="D2162" s="1"/>
      <c r="E2162" s="16" t="s">
        <v>4960</v>
      </c>
      <c r="F2162" s="17" t="s">
        <v>3183</v>
      </c>
      <c r="G2162" s="17" t="s">
        <v>4961</v>
      </c>
    </row>
    <row r="2163" spans="1:7">
      <c r="A2163" s="1" t="str">
        <f t="shared" si="0"/>
        <v>P</v>
      </c>
      <c r="B2163" s="1" t="str">
        <f t="shared" si="1"/>
        <v>2008</v>
      </c>
      <c r="C2163" s="1" t="s">
        <v>14</v>
      </c>
      <c r="D2163" s="1"/>
      <c r="E2163" s="16" t="s">
        <v>4962</v>
      </c>
      <c r="F2163" s="17" t="s">
        <v>4822</v>
      </c>
      <c r="G2163" s="17" t="s">
        <v>4963</v>
      </c>
    </row>
    <row r="2164" spans="1:7">
      <c r="A2164" s="1" t="str">
        <f t="shared" si="0"/>
        <v>P</v>
      </c>
      <c r="B2164" s="1" t="str">
        <f t="shared" si="1"/>
        <v>2008</v>
      </c>
      <c r="C2164" s="1" t="s">
        <v>14</v>
      </c>
      <c r="D2164" s="1"/>
      <c r="E2164" s="5" t="s">
        <v>4964</v>
      </c>
      <c r="F2164" s="6" t="s">
        <v>4965</v>
      </c>
      <c r="G2164" s="6" t="s">
        <v>4966</v>
      </c>
    </row>
    <row r="2165" spans="1:7">
      <c r="A2165" s="1" t="str">
        <f t="shared" si="0"/>
        <v>P</v>
      </c>
      <c r="B2165" s="1" t="str">
        <f t="shared" si="1"/>
        <v>2008</v>
      </c>
      <c r="C2165" s="1" t="s">
        <v>14</v>
      </c>
      <c r="D2165" s="1"/>
      <c r="E2165" s="5" t="s">
        <v>4967</v>
      </c>
      <c r="F2165" s="6" t="s">
        <v>579</v>
      </c>
      <c r="G2165" s="6" t="s">
        <v>4968</v>
      </c>
    </row>
    <row r="2166" spans="1:7">
      <c r="A2166" s="1" t="str">
        <f t="shared" si="0"/>
        <v>P</v>
      </c>
      <c r="B2166" s="1" t="str">
        <f t="shared" si="1"/>
        <v>2008</v>
      </c>
      <c r="C2166" s="1" t="s">
        <v>14</v>
      </c>
      <c r="D2166" s="1"/>
      <c r="E2166" s="16" t="s">
        <v>4969</v>
      </c>
      <c r="F2166" s="17" t="s">
        <v>4970</v>
      </c>
      <c r="G2166" s="17" t="s">
        <v>4971</v>
      </c>
    </row>
    <row r="2167" spans="1:7">
      <c r="A2167" s="1" t="str">
        <f t="shared" si="0"/>
        <v>P</v>
      </c>
      <c r="B2167" s="1" t="str">
        <f t="shared" si="1"/>
        <v>2008</v>
      </c>
      <c r="C2167" s="1" t="s">
        <v>14</v>
      </c>
      <c r="D2167" s="1"/>
      <c r="E2167" s="5" t="s">
        <v>4972</v>
      </c>
      <c r="F2167" s="6" t="s">
        <v>570</v>
      </c>
      <c r="G2167" s="6" t="s">
        <v>4973</v>
      </c>
    </row>
    <row r="2168" spans="1:7">
      <c r="A2168" s="1" t="str">
        <f t="shared" si="0"/>
        <v>P</v>
      </c>
      <c r="B2168" s="1" t="str">
        <f t="shared" si="1"/>
        <v>2008</v>
      </c>
      <c r="C2168" s="1" t="s">
        <v>14</v>
      </c>
      <c r="D2168" s="1"/>
      <c r="E2168" s="16" t="s">
        <v>4974</v>
      </c>
      <c r="F2168" s="17" t="s">
        <v>4870</v>
      </c>
      <c r="G2168" s="17" t="s">
        <v>4975</v>
      </c>
    </row>
    <row r="2169" spans="1:7">
      <c r="A2169" s="1" t="str">
        <f t="shared" si="0"/>
        <v>P</v>
      </c>
      <c r="B2169" s="1" t="str">
        <f t="shared" si="1"/>
        <v>2008</v>
      </c>
      <c r="C2169" s="1" t="s">
        <v>14</v>
      </c>
      <c r="D2169" s="1"/>
      <c r="E2169" s="16" t="s">
        <v>4976</v>
      </c>
      <c r="F2169" s="17" t="s">
        <v>4170</v>
      </c>
      <c r="G2169" s="17" t="s">
        <v>4977</v>
      </c>
    </row>
    <row r="2170" spans="1:7">
      <c r="A2170" s="1" t="str">
        <f t="shared" si="0"/>
        <v>Kpt</v>
      </c>
      <c r="B2170" s="1" t="str">
        <f t="shared" si="1"/>
        <v>2008</v>
      </c>
      <c r="C2170" s="1" t="s">
        <v>14</v>
      </c>
      <c r="D2170" s="1"/>
      <c r="E2170" s="16" t="s">
        <v>4978</v>
      </c>
      <c r="F2170" s="17" t="s">
        <v>510</v>
      </c>
      <c r="G2170" s="17" t="s">
        <v>4979</v>
      </c>
    </row>
    <row r="2171" spans="1:7">
      <c r="A2171" s="1" t="str">
        <f t="shared" si="0"/>
        <v>Kpt</v>
      </c>
      <c r="B2171" s="1" t="str">
        <f t="shared" si="1"/>
        <v>2008</v>
      </c>
      <c r="C2171" s="1" t="s">
        <v>14</v>
      </c>
      <c r="D2171" s="1"/>
      <c r="E2171" s="5" t="s">
        <v>4980</v>
      </c>
      <c r="F2171" s="6" t="s">
        <v>4981</v>
      </c>
      <c r="G2171" s="6" t="s">
        <v>4982</v>
      </c>
    </row>
    <row r="2172" spans="1:7">
      <c r="A2172" s="1" t="str">
        <f t="shared" si="0"/>
        <v>Pp</v>
      </c>
      <c r="B2172" s="1" t="str">
        <f t="shared" si="1"/>
        <v>2008</v>
      </c>
      <c r="C2172" s="9" t="s">
        <v>14</v>
      </c>
      <c r="D2172" s="1"/>
      <c r="E2172" s="5" t="s">
        <v>4983</v>
      </c>
      <c r="F2172" s="6" t="s">
        <v>1030</v>
      </c>
      <c r="G2172" s="6" t="s">
        <v>4984</v>
      </c>
    </row>
    <row r="2173" spans="1:7">
      <c r="A2173" s="1" t="str">
        <f t="shared" si="0"/>
        <v>U</v>
      </c>
      <c r="B2173" s="1" t="str">
        <f t="shared" si="1"/>
        <v>2008</v>
      </c>
      <c r="C2173" s="1" t="s">
        <v>14</v>
      </c>
      <c r="D2173" s="1"/>
      <c r="E2173" s="16" t="s">
        <v>4985</v>
      </c>
      <c r="F2173" s="17" t="s">
        <v>2338</v>
      </c>
      <c r="G2173" s="17" t="s">
        <v>4531</v>
      </c>
    </row>
    <row r="2174" spans="1:7">
      <c r="A2174" s="1" t="str">
        <f t="shared" si="0"/>
        <v>U</v>
      </c>
      <c r="B2174" s="1" t="str">
        <f t="shared" si="1"/>
        <v>2008</v>
      </c>
      <c r="C2174" s="1" t="s">
        <v>14</v>
      </c>
      <c r="D2174" s="1"/>
      <c r="E2174" s="5" t="s">
        <v>4986</v>
      </c>
      <c r="F2174" s="6" t="s">
        <v>149</v>
      </c>
      <c r="G2174" s="6" t="s">
        <v>4987</v>
      </c>
    </row>
    <row r="2175" spans="1:7">
      <c r="A2175" s="1" t="str">
        <f t="shared" si="0"/>
        <v>U</v>
      </c>
      <c r="B2175" s="1" t="str">
        <f t="shared" si="1"/>
        <v>2008</v>
      </c>
      <c r="C2175" s="1" t="s">
        <v>137</v>
      </c>
      <c r="D2175" s="1"/>
      <c r="E2175" s="5" t="s">
        <v>4988</v>
      </c>
      <c r="F2175" s="6" t="s">
        <v>456</v>
      </c>
      <c r="G2175" s="6" t="s">
        <v>4989</v>
      </c>
    </row>
    <row r="2176" spans="1:7">
      <c r="A2176" s="1" t="str">
        <f t="shared" si="0"/>
        <v>U</v>
      </c>
      <c r="B2176" s="1" t="str">
        <f t="shared" si="1"/>
        <v>2008</v>
      </c>
      <c r="C2176" s="1" t="s">
        <v>14</v>
      </c>
      <c r="D2176" s="1"/>
      <c r="E2176" s="16" t="s">
        <v>4990</v>
      </c>
      <c r="F2176" s="17" t="s">
        <v>149</v>
      </c>
      <c r="G2176" s="17" t="s">
        <v>4991</v>
      </c>
    </row>
    <row r="2177" spans="1:7">
      <c r="A2177" s="1" t="str">
        <f t="shared" si="0"/>
        <v>U</v>
      </c>
      <c r="B2177" s="1" t="str">
        <f t="shared" si="1"/>
        <v>2008</v>
      </c>
      <c r="C2177" s="9" t="s">
        <v>14</v>
      </c>
      <c r="D2177" s="1"/>
      <c r="E2177" s="16" t="s">
        <v>4992</v>
      </c>
      <c r="F2177" s="17" t="s">
        <v>4993</v>
      </c>
      <c r="G2177" s="17" t="s">
        <v>4994</v>
      </c>
    </row>
    <row r="2178" spans="1:7">
      <c r="A2178" s="1" t="str">
        <f t="shared" si="0"/>
        <v>U</v>
      </c>
      <c r="B2178" s="1" t="str">
        <f t="shared" si="1"/>
        <v>2008</v>
      </c>
      <c r="C2178" s="1" t="s">
        <v>137</v>
      </c>
      <c r="D2178" s="1"/>
      <c r="E2178" s="5" t="s">
        <v>4995</v>
      </c>
      <c r="F2178" s="6" t="s">
        <v>456</v>
      </c>
      <c r="G2178" s="6" t="s">
        <v>4996</v>
      </c>
    </row>
    <row r="2179" spans="1:7">
      <c r="A2179" s="1" t="str">
        <f t="shared" si="0"/>
        <v>U</v>
      </c>
      <c r="B2179" s="1" t="str">
        <f t="shared" si="1"/>
        <v>2008</v>
      </c>
      <c r="C2179" s="1" t="s">
        <v>14</v>
      </c>
      <c r="D2179" s="1"/>
      <c r="E2179" s="16" t="s">
        <v>4997</v>
      </c>
      <c r="F2179" s="17" t="s">
        <v>4998</v>
      </c>
      <c r="G2179" s="17" t="s">
        <v>4999</v>
      </c>
    </row>
    <row r="2180" spans="1:7">
      <c r="A2180" s="1" t="str">
        <f t="shared" si="0"/>
        <v>U</v>
      </c>
      <c r="B2180" s="1" t="str">
        <f t="shared" si="1"/>
        <v>2008</v>
      </c>
      <c r="C2180" s="1" t="s">
        <v>137</v>
      </c>
      <c r="D2180" s="1"/>
      <c r="E2180" s="16" t="s">
        <v>5000</v>
      </c>
      <c r="F2180" s="17" t="s">
        <v>456</v>
      </c>
      <c r="G2180" s="17" t="s">
        <v>5001</v>
      </c>
    </row>
    <row r="2181" spans="1:7">
      <c r="A2181" s="1" t="str">
        <f t="shared" si="0"/>
        <v>SK</v>
      </c>
      <c r="B2181" s="1" t="str">
        <f t="shared" si="1"/>
        <v>2008</v>
      </c>
      <c r="C2181" s="1" t="s">
        <v>14</v>
      </c>
      <c r="D2181" s="1"/>
      <c r="E2181" s="5" t="s">
        <v>5002</v>
      </c>
      <c r="F2181" s="6" t="s">
        <v>5003</v>
      </c>
      <c r="G2181" s="6" t="s">
        <v>5004</v>
      </c>
    </row>
    <row r="2182" spans="1:7">
      <c r="A2182" s="1" t="str">
        <f t="shared" si="0"/>
        <v>SK</v>
      </c>
      <c r="B2182" s="1" t="str">
        <f t="shared" si="1"/>
        <v>2008</v>
      </c>
      <c r="C2182" s="1" t="s">
        <v>14</v>
      </c>
      <c r="D2182" s="1"/>
      <c r="E2182" s="5" t="s">
        <v>5005</v>
      </c>
      <c r="F2182" s="6" t="s">
        <v>5006</v>
      </c>
      <c r="G2182" s="6" t="s">
        <v>5007</v>
      </c>
    </row>
    <row r="2183" spans="1:7">
      <c r="A2183" s="1" t="str">
        <f t="shared" si="0"/>
        <v>SK</v>
      </c>
      <c r="B2183" s="1" t="str">
        <f t="shared" si="1"/>
        <v>2008</v>
      </c>
      <c r="C2183" s="1" t="s">
        <v>8</v>
      </c>
      <c r="D2183" s="1"/>
      <c r="E2183" s="16" t="s">
        <v>5008</v>
      </c>
      <c r="F2183" s="17" t="s">
        <v>5009</v>
      </c>
      <c r="G2183" s="17" t="s">
        <v>5010</v>
      </c>
    </row>
    <row r="2184" spans="1:7">
      <c r="A2184" s="1" t="str">
        <f t="shared" si="0"/>
        <v>SK</v>
      </c>
      <c r="B2184" s="1" t="str">
        <f t="shared" si="1"/>
        <v>2008</v>
      </c>
      <c r="C2184" s="1" t="s">
        <v>8</v>
      </c>
      <c r="D2184" s="1"/>
      <c r="E2184" s="5" t="s">
        <v>5011</v>
      </c>
      <c r="F2184" s="6" t="s">
        <v>4662</v>
      </c>
      <c r="G2184" s="6" t="s">
        <v>4663</v>
      </c>
    </row>
    <row r="2185" spans="1:7">
      <c r="A2185" s="1" t="str">
        <f t="shared" si="0"/>
        <v>SK</v>
      </c>
      <c r="B2185" s="1" t="str">
        <f t="shared" si="1"/>
        <v>2008</v>
      </c>
      <c r="C2185" s="1" t="s">
        <v>8</v>
      </c>
      <c r="D2185" s="1"/>
      <c r="E2185" s="16" t="s">
        <v>5012</v>
      </c>
      <c r="F2185" s="17" t="s">
        <v>4662</v>
      </c>
      <c r="G2185" s="17" t="s">
        <v>4663</v>
      </c>
    </row>
    <row r="2186" spans="1:7">
      <c r="A2186" s="1" t="str">
        <f t="shared" si="0"/>
        <v>SK</v>
      </c>
      <c r="B2186" s="1" t="str">
        <f t="shared" si="1"/>
        <v>2008</v>
      </c>
      <c r="C2186" s="1" t="s">
        <v>14</v>
      </c>
      <c r="D2186" s="1"/>
      <c r="E2186" s="5" t="s">
        <v>5013</v>
      </c>
      <c r="F2186" s="6" t="s">
        <v>5014</v>
      </c>
      <c r="G2186" s="6" t="s">
        <v>5015</v>
      </c>
    </row>
    <row r="2187" spans="1:7">
      <c r="A2187" s="1" t="str">
        <f t="shared" si="0"/>
        <v>SK</v>
      </c>
      <c r="B2187" s="1" t="str">
        <f t="shared" si="1"/>
        <v>2008</v>
      </c>
      <c r="C2187" s="1" t="s">
        <v>8</v>
      </c>
      <c r="D2187" s="1"/>
      <c r="E2187" s="5" t="s">
        <v>5016</v>
      </c>
      <c r="F2187" s="6" t="s">
        <v>5017</v>
      </c>
      <c r="G2187" s="6" t="s">
        <v>5018</v>
      </c>
    </row>
    <row r="2188" spans="1:7">
      <c r="A2188" s="1" t="str">
        <f t="shared" si="0"/>
        <v>SK</v>
      </c>
      <c r="B2188" s="1" t="str">
        <f t="shared" si="1"/>
        <v>2008</v>
      </c>
      <c r="C2188" s="1" t="s">
        <v>8</v>
      </c>
      <c r="D2188" s="1"/>
      <c r="E2188" s="5" t="s">
        <v>5019</v>
      </c>
      <c r="F2188" s="6" t="s">
        <v>5020</v>
      </c>
      <c r="G2188" s="6" t="s">
        <v>5018</v>
      </c>
    </row>
    <row r="2189" spans="1:7">
      <c r="A2189" s="1" t="str">
        <f t="shared" si="0"/>
        <v>SK</v>
      </c>
      <c r="B2189" s="1" t="str">
        <f t="shared" si="1"/>
        <v>2008</v>
      </c>
      <c r="C2189" s="1" t="s">
        <v>8</v>
      </c>
      <c r="D2189" s="1"/>
      <c r="E2189" s="5" t="s">
        <v>5021</v>
      </c>
      <c r="F2189" s="6" t="s">
        <v>5020</v>
      </c>
      <c r="G2189" s="6" t="s">
        <v>5018</v>
      </c>
    </row>
    <row r="2190" spans="1:7">
      <c r="A2190" s="1" t="str">
        <f t="shared" si="0"/>
        <v>SK</v>
      </c>
      <c r="B2190" s="1" t="str">
        <f t="shared" si="1"/>
        <v>2008</v>
      </c>
      <c r="C2190" s="1" t="s">
        <v>8</v>
      </c>
      <c r="D2190" s="1"/>
      <c r="E2190" s="5" t="s">
        <v>5022</v>
      </c>
      <c r="F2190" s="6" t="s">
        <v>5023</v>
      </c>
      <c r="G2190" s="6" t="s">
        <v>5018</v>
      </c>
    </row>
    <row r="2191" spans="1:7">
      <c r="A2191" s="1" t="str">
        <f t="shared" si="0"/>
        <v>SK</v>
      </c>
      <c r="B2191" s="1" t="str">
        <f t="shared" si="1"/>
        <v>2008</v>
      </c>
      <c r="C2191" s="1" t="s">
        <v>8</v>
      </c>
      <c r="D2191" s="1"/>
      <c r="E2191" s="5" t="s">
        <v>5024</v>
      </c>
      <c r="F2191" s="6" t="s">
        <v>5025</v>
      </c>
      <c r="G2191" s="6" t="s">
        <v>5026</v>
      </c>
    </row>
    <row r="2192" spans="1:7">
      <c r="A2192" s="1" t="str">
        <f t="shared" si="0"/>
        <v>SK</v>
      </c>
      <c r="B2192" s="1" t="str">
        <f t="shared" si="1"/>
        <v>2008</v>
      </c>
      <c r="C2192" s="1" t="s">
        <v>8</v>
      </c>
      <c r="D2192" s="1"/>
      <c r="E2192" s="16" t="s">
        <v>5027</v>
      </c>
      <c r="F2192" s="17" t="s">
        <v>5028</v>
      </c>
      <c r="G2192" s="17" t="s">
        <v>5029</v>
      </c>
    </row>
    <row r="2193" spans="1:7">
      <c r="A2193" s="1" t="str">
        <f t="shared" si="0"/>
        <v>SK</v>
      </c>
      <c r="B2193" s="1" t="str">
        <f t="shared" si="1"/>
        <v>2008</v>
      </c>
      <c r="C2193" s="1" t="s">
        <v>14</v>
      </c>
      <c r="D2193" s="1"/>
      <c r="E2193" s="16" t="s">
        <v>5030</v>
      </c>
      <c r="F2193" s="17" t="s">
        <v>5031</v>
      </c>
      <c r="G2193" s="17" t="s">
        <v>5032</v>
      </c>
    </row>
    <row r="2194" spans="1:7">
      <c r="A2194" s="1" t="str">
        <f t="shared" si="0"/>
        <v>SK</v>
      </c>
      <c r="B2194" s="1" t="str">
        <f t="shared" si="1"/>
        <v>2008</v>
      </c>
      <c r="C2194" s="1" t="s">
        <v>8</v>
      </c>
      <c r="D2194" s="1"/>
      <c r="E2194" s="5" t="s">
        <v>5033</v>
      </c>
      <c r="F2194" s="6" t="s">
        <v>5034</v>
      </c>
      <c r="G2194" s="6" t="s">
        <v>5035</v>
      </c>
    </row>
    <row r="2195" spans="1:7">
      <c r="A2195" s="1" t="str">
        <f t="shared" si="0"/>
        <v>SK</v>
      </c>
      <c r="B2195" s="1" t="str">
        <f t="shared" si="1"/>
        <v>2008</v>
      </c>
      <c r="C2195" s="1" t="s">
        <v>8</v>
      </c>
      <c r="D2195" s="1"/>
      <c r="E2195" s="16" t="s">
        <v>5036</v>
      </c>
      <c r="F2195" s="17" t="s">
        <v>5037</v>
      </c>
      <c r="G2195" s="17" t="s">
        <v>5038</v>
      </c>
    </row>
    <row r="2196" spans="1:7">
      <c r="A2196" s="1" t="str">
        <f t="shared" si="0"/>
        <v>SK</v>
      </c>
      <c r="B2196" s="1" t="str">
        <f t="shared" si="1"/>
        <v>2008</v>
      </c>
      <c r="C2196" s="1" t="s">
        <v>14</v>
      </c>
      <c r="D2196" s="1"/>
      <c r="E2196" s="5" t="s">
        <v>5039</v>
      </c>
      <c r="F2196" s="6" t="s">
        <v>5040</v>
      </c>
      <c r="G2196" s="6" t="s">
        <v>5041</v>
      </c>
    </row>
    <row r="2197" spans="1:7">
      <c r="A2197" s="1" t="str">
        <f t="shared" si="0"/>
        <v>SK</v>
      </c>
      <c r="B2197" s="1" t="str">
        <f t="shared" si="1"/>
        <v>2008</v>
      </c>
      <c r="C2197" s="1" t="s">
        <v>14</v>
      </c>
      <c r="D2197" s="1"/>
      <c r="E2197" s="16" t="s">
        <v>5042</v>
      </c>
      <c r="F2197" s="17" t="s">
        <v>5043</v>
      </c>
      <c r="G2197" s="17" t="s">
        <v>5044</v>
      </c>
    </row>
    <row r="2198" spans="1:7">
      <c r="A2198" s="1" t="str">
        <f t="shared" si="0"/>
        <v>SK</v>
      </c>
      <c r="B2198" s="1" t="str">
        <f t="shared" si="1"/>
        <v>2008</v>
      </c>
      <c r="C2198" s="1" t="s">
        <v>14</v>
      </c>
      <c r="D2198" s="1"/>
      <c r="E2198" s="16" t="s">
        <v>5045</v>
      </c>
      <c r="F2198" s="17" t="s">
        <v>5046</v>
      </c>
      <c r="G2198" s="17" t="s">
        <v>5047</v>
      </c>
    </row>
    <row r="2199" spans="1:7">
      <c r="A2199" s="1" t="str">
        <f t="shared" si="0"/>
        <v>SK</v>
      </c>
      <c r="B2199" s="1" t="str">
        <f t="shared" si="1"/>
        <v>2008</v>
      </c>
      <c r="C2199" s="1" t="s">
        <v>8</v>
      </c>
      <c r="D2199" s="1"/>
      <c r="E2199" s="5" t="s">
        <v>5048</v>
      </c>
      <c r="F2199" s="6" t="s">
        <v>5049</v>
      </c>
      <c r="G2199" s="6" t="s">
        <v>5050</v>
      </c>
    </row>
    <row r="2200" spans="1:7">
      <c r="A2200" s="1" t="str">
        <f t="shared" si="0"/>
        <v>SK</v>
      </c>
      <c r="B2200" s="1" t="str">
        <f t="shared" si="1"/>
        <v>2008</v>
      </c>
      <c r="C2200" s="1" t="s">
        <v>8</v>
      </c>
      <c r="D2200" s="1"/>
      <c r="E2200" s="16" t="s">
        <v>5051</v>
      </c>
      <c r="F2200" s="17" t="s">
        <v>5052</v>
      </c>
      <c r="G2200" s="17" t="s">
        <v>5053</v>
      </c>
    </row>
    <row r="2201" spans="1:7">
      <c r="A2201" s="1" t="str">
        <f t="shared" si="0"/>
        <v>SK</v>
      </c>
      <c r="B2201" s="1" t="str">
        <f t="shared" si="1"/>
        <v>2008</v>
      </c>
      <c r="C2201" s="1" t="s">
        <v>8</v>
      </c>
      <c r="D2201" s="1"/>
      <c r="E2201" s="16" t="s">
        <v>5054</v>
      </c>
      <c r="F2201" s="17" t="s">
        <v>5055</v>
      </c>
      <c r="G2201" s="17" t="s">
        <v>5056</v>
      </c>
    </row>
    <row r="2202" spans="1:7">
      <c r="A2202" s="1" t="str">
        <f t="shared" si="0"/>
        <v>SK</v>
      </c>
      <c r="B2202" s="1" t="str">
        <f t="shared" si="1"/>
        <v>2008</v>
      </c>
      <c r="C2202" s="1" t="s">
        <v>8</v>
      </c>
      <c r="D2202" s="1"/>
      <c r="E2202" s="5" t="s">
        <v>5057</v>
      </c>
      <c r="F2202" s="6" t="s">
        <v>5058</v>
      </c>
      <c r="G2202" s="6" t="s">
        <v>5059</v>
      </c>
    </row>
    <row r="2203" spans="1:7">
      <c r="A2203" s="1" t="str">
        <f t="shared" si="0"/>
        <v>SK</v>
      </c>
      <c r="B2203" s="1" t="str">
        <f t="shared" si="1"/>
        <v>2008</v>
      </c>
      <c r="C2203" s="1" t="s">
        <v>8</v>
      </c>
      <c r="D2203" s="1"/>
      <c r="E2203" s="5" t="s">
        <v>5060</v>
      </c>
      <c r="F2203" s="6" t="s">
        <v>5061</v>
      </c>
      <c r="G2203" s="6" t="s">
        <v>5062</v>
      </c>
    </row>
    <row r="2204" spans="1:7">
      <c r="A2204" s="1" t="str">
        <f t="shared" si="0"/>
        <v>SK</v>
      </c>
      <c r="B2204" s="1" t="str">
        <f t="shared" si="1"/>
        <v>2008</v>
      </c>
      <c r="C2204" s="1" t="s">
        <v>14</v>
      </c>
      <c r="D2204" s="1"/>
      <c r="E2204" s="5" t="s">
        <v>5063</v>
      </c>
      <c r="F2204" s="6" t="s">
        <v>5064</v>
      </c>
      <c r="G2204" s="6" t="s">
        <v>5065</v>
      </c>
    </row>
    <row r="2205" spans="1:7">
      <c r="A2205" s="1" t="str">
        <f t="shared" si="0"/>
        <v>SK</v>
      </c>
      <c r="B2205" s="1" t="str">
        <f t="shared" si="1"/>
        <v>2008</v>
      </c>
      <c r="C2205" s="1" t="s">
        <v>8</v>
      </c>
      <c r="D2205" s="1"/>
      <c r="E2205" s="16" t="s">
        <v>5066</v>
      </c>
      <c r="F2205" s="17" t="s">
        <v>5067</v>
      </c>
      <c r="G2205" s="17" t="s">
        <v>5068</v>
      </c>
    </row>
    <row r="2206" spans="1:7">
      <c r="A2206" s="1" t="str">
        <f t="shared" si="0"/>
        <v>SK</v>
      </c>
      <c r="B2206" s="1" t="str">
        <f t="shared" si="1"/>
        <v>2008</v>
      </c>
      <c r="C2206" s="1" t="s">
        <v>8</v>
      </c>
      <c r="D2206" s="1"/>
      <c r="E2206" s="5" t="s">
        <v>5069</v>
      </c>
      <c r="F2206" s="6" t="s">
        <v>5070</v>
      </c>
      <c r="G2206" s="6" t="s">
        <v>5071</v>
      </c>
    </row>
    <row r="2207" spans="1:7">
      <c r="A2207" s="1" t="str">
        <f t="shared" si="0"/>
        <v>SK</v>
      </c>
      <c r="B2207" s="1" t="str">
        <f t="shared" si="1"/>
        <v>2008</v>
      </c>
      <c r="C2207" s="1" t="s">
        <v>8</v>
      </c>
      <c r="D2207" s="1"/>
      <c r="E2207" s="5" t="s">
        <v>5072</v>
      </c>
      <c r="F2207" s="6" t="s">
        <v>5070</v>
      </c>
      <c r="G2207" s="6" t="s">
        <v>5071</v>
      </c>
    </row>
    <row r="2208" spans="1:7">
      <c r="A2208" s="1" t="str">
        <f t="shared" si="0"/>
        <v>SK</v>
      </c>
      <c r="B2208" s="1" t="str">
        <f t="shared" si="1"/>
        <v>2008</v>
      </c>
      <c r="C2208" s="1" t="s">
        <v>8</v>
      </c>
      <c r="D2208" s="1"/>
      <c r="E2208" s="5" t="s">
        <v>5073</v>
      </c>
      <c r="F2208" s="6" t="s">
        <v>5074</v>
      </c>
      <c r="G2208" s="6" t="s">
        <v>5075</v>
      </c>
    </row>
    <row r="2209" spans="1:7">
      <c r="A2209" s="1" t="str">
        <f t="shared" si="0"/>
        <v>SK</v>
      </c>
      <c r="B2209" s="1" t="str">
        <f t="shared" si="1"/>
        <v>2008</v>
      </c>
      <c r="C2209" s="1" t="s">
        <v>8</v>
      </c>
      <c r="D2209" s="1"/>
      <c r="E2209" s="5" t="s">
        <v>5076</v>
      </c>
      <c r="F2209" s="6" t="s">
        <v>5070</v>
      </c>
      <c r="G2209" s="6" t="s">
        <v>5071</v>
      </c>
    </row>
    <row r="2210" spans="1:7">
      <c r="A2210" s="1" t="str">
        <f t="shared" si="0"/>
        <v>SK</v>
      </c>
      <c r="B2210" s="1" t="str">
        <f t="shared" si="1"/>
        <v>2008</v>
      </c>
      <c r="C2210" s="1" t="s">
        <v>8</v>
      </c>
      <c r="D2210" s="1"/>
      <c r="E2210" s="5" t="s">
        <v>5077</v>
      </c>
      <c r="F2210" s="6" t="s">
        <v>5070</v>
      </c>
      <c r="G2210" s="6" t="s">
        <v>5071</v>
      </c>
    </row>
    <row r="2211" spans="1:7">
      <c r="A2211" s="1" t="str">
        <f t="shared" si="0"/>
        <v>SK</v>
      </c>
      <c r="B2211" s="1" t="str">
        <f t="shared" si="1"/>
        <v>2008</v>
      </c>
      <c r="C2211" s="1" t="s">
        <v>8</v>
      </c>
      <c r="D2211" s="1"/>
      <c r="E2211" s="5" t="s">
        <v>5078</v>
      </c>
      <c r="F2211" s="6" t="s">
        <v>5079</v>
      </c>
      <c r="G2211" s="6" t="s">
        <v>5080</v>
      </c>
    </row>
    <row r="2212" spans="1:7">
      <c r="A2212" s="1" t="str">
        <f t="shared" si="0"/>
        <v>SK</v>
      </c>
      <c r="B2212" s="1" t="str">
        <f t="shared" si="1"/>
        <v>2008</v>
      </c>
      <c r="C2212" s="1" t="s">
        <v>8</v>
      </c>
      <c r="D2212" s="1"/>
      <c r="E2212" s="16" t="s">
        <v>5081</v>
      </c>
      <c r="F2212" s="17" t="s">
        <v>5082</v>
      </c>
      <c r="G2212" s="17" t="s">
        <v>5083</v>
      </c>
    </row>
    <row r="2213" spans="1:7">
      <c r="A2213" s="1" t="str">
        <f t="shared" si="0"/>
        <v>SK</v>
      </c>
      <c r="B2213" s="1" t="str">
        <f t="shared" si="1"/>
        <v>2008</v>
      </c>
      <c r="C2213" s="1" t="s">
        <v>8</v>
      </c>
      <c r="D2213" s="1"/>
      <c r="E2213" s="16" t="s">
        <v>5084</v>
      </c>
      <c r="F2213" s="17" t="s">
        <v>5085</v>
      </c>
      <c r="G2213" s="17" t="s">
        <v>5086</v>
      </c>
    </row>
    <row r="2214" spans="1:7">
      <c r="A2214" s="1" t="str">
        <f t="shared" si="0"/>
        <v>SK</v>
      </c>
      <c r="B2214" s="1" t="str">
        <f t="shared" si="1"/>
        <v>2008</v>
      </c>
      <c r="C2214" s="1" t="s">
        <v>8</v>
      </c>
      <c r="D2214" s="1"/>
      <c r="E2214" s="5" t="s">
        <v>5087</v>
      </c>
      <c r="F2214" s="6" t="s">
        <v>5025</v>
      </c>
      <c r="G2214" s="6" t="s">
        <v>5026</v>
      </c>
    </row>
    <row r="2215" spans="1:7">
      <c r="A2215" s="1" t="str">
        <f t="shared" si="0"/>
        <v>SK</v>
      </c>
      <c r="B2215" s="1" t="str">
        <f t="shared" si="1"/>
        <v>2008</v>
      </c>
      <c r="C2215" s="1" t="s">
        <v>8</v>
      </c>
      <c r="D2215" s="1"/>
      <c r="E2215" s="5" t="s">
        <v>5088</v>
      </c>
      <c r="F2215" s="6" t="s">
        <v>5025</v>
      </c>
      <c r="G2215" s="6" t="s">
        <v>5026</v>
      </c>
    </row>
    <row r="2216" spans="1:7">
      <c r="A2216" s="1" t="str">
        <f t="shared" si="0"/>
        <v>SK</v>
      </c>
      <c r="B2216" s="1" t="str">
        <f t="shared" si="1"/>
        <v>2008</v>
      </c>
      <c r="C2216" s="1" t="s">
        <v>8</v>
      </c>
      <c r="D2216" s="1"/>
      <c r="E2216" s="16" t="s">
        <v>5089</v>
      </c>
      <c r="F2216" s="17" t="s">
        <v>5025</v>
      </c>
      <c r="G2216" s="17" t="s">
        <v>5026</v>
      </c>
    </row>
    <row r="2217" spans="1:7">
      <c r="A2217" s="1" t="str">
        <f t="shared" si="0"/>
        <v>SK</v>
      </c>
      <c r="B2217" s="1" t="str">
        <f t="shared" si="1"/>
        <v>2008</v>
      </c>
      <c r="C2217" s="1" t="s">
        <v>8</v>
      </c>
      <c r="D2217" s="1"/>
      <c r="E2217" s="5" t="s">
        <v>5090</v>
      </c>
      <c r="F2217" s="6" t="s">
        <v>5079</v>
      </c>
      <c r="G2217" s="6" t="s">
        <v>5091</v>
      </c>
    </row>
    <row r="2218" spans="1:7">
      <c r="A2218" s="1" t="str">
        <f t="shared" si="0"/>
        <v>SK</v>
      </c>
      <c r="B2218" s="1" t="str">
        <f t="shared" si="1"/>
        <v>2008</v>
      </c>
      <c r="C2218" s="1" t="s">
        <v>8</v>
      </c>
      <c r="D2218" s="1"/>
      <c r="E2218" s="5" t="s">
        <v>5092</v>
      </c>
      <c r="F2218" s="6" t="s">
        <v>5093</v>
      </c>
      <c r="G2218" s="6" t="s">
        <v>5094</v>
      </c>
    </row>
    <row r="2219" spans="1:7">
      <c r="A2219" s="1" t="str">
        <f t="shared" si="0"/>
        <v>SK</v>
      </c>
      <c r="B2219" s="1" t="str">
        <f t="shared" si="1"/>
        <v>2008</v>
      </c>
      <c r="C2219" s="1" t="s">
        <v>14</v>
      </c>
      <c r="D2219" s="1"/>
      <c r="E2219" s="16" t="s">
        <v>5095</v>
      </c>
      <c r="F2219" s="17" t="s">
        <v>5064</v>
      </c>
      <c r="G2219" s="17" t="s">
        <v>5065</v>
      </c>
    </row>
    <row r="2220" spans="1:7">
      <c r="A2220" s="1" t="str">
        <f t="shared" si="0"/>
        <v>SK</v>
      </c>
      <c r="B2220" s="1" t="str">
        <f t="shared" si="1"/>
        <v>2008</v>
      </c>
      <c r="C2220" s="1" t="s">
        <v>8</v>
      </c>
      <c r="D2220" s="1"/>
      <c r="E2220" s="5" t="s">
        <v>5096</v>
      </c>
      <c r="F2220" s="6" t="s">
        <v>5097</v>
      </c>
      <c r="G2220" s="6" t="s">
        <v>5098</v>
      </c>
    </row>
    <row r="2221" spans="1:7">
      <c r="A2221" s="1" t="str">
        <f t="shared" si="0"/>
        <v>SK</v>
      </c>
      <c r="B2221" s="1" t="str">
        <f t="shared" si="1"/>
        <v>2008</v>
      </c>
      <c r="C2221" s="1" t="s">
        <v>8</v>
      </c>
      <c r="D2221" s="1"/>
      <c r="E2221" s="16" t="s">
        <v>5099</v>
      </c>
      <c r="F2221" s="17" t="s">
        <v>5100</v>
      </c>
      <c r="G2221" s="17" t="s">
        <v>5101</v>
      </c>
    </row>
    <row r="2222" spans="1:7">
      <c r="A2222" s="1" t="str">
        <f t="shared" si="0"/>
        <v>SK</v>
      </c>
      <c r="B2222" s="1" t="str">
        <f t="shared" si="1"/>
        <v>2008</v>
      </c>
      <c r="C2222" s="1" t="s">
        <v>8</v>
      </c>
      <c r="D2222" s="1"/>
      <c r="E2222" s="16" t="s">
        <v>5102</v>
      </c>
      <c r="F2222" s="17" t="s">
        <v>5103</v>
      </c>
      <c r="G2222" s="17" t="s">
        <v>5104</v>
      </c>
    </row>
    <row r="2223" spans="1:7">
      <c r="A2223" s="1" t="str">
        <f t="shared" si="0"/>
        <v>SK</v>
      </c>
      <c r="B2223" s="1" t="str">
        <f t="shared" si="1"/>
        <v>2008</v>
      </c>
      <c r="C2223" s="1" t="s">
        <v>8</v>
      </c>
      <c r="D2223" s="1"/>
      <c r="E2223" s="5" t="s">
        <v>5105</v>
      </c>
      <c r="F2223" s="6" t="s">
        <v>5106</v>
      </c>
      <c r="G2223" s="6" t="s">
        <v>5107</v>
      </c>
    </row>
    <row r="2224" spans="1:7">
      <c r="A2224" s="1" t="str">
        <f t="shared" si="0"/>
        <v>SK</v>
      </c>
      <c r="B2224" s="1" t="str">
        <f t="shared" si="1"/>
        <v>2008</v>
      </c>
      <c r="C2224" s="1" t="s">
        <v>8</v>
      </c>
      <c r="D2224" s="1"/>
      <c r="E2224" s="5" t="s">
        <v>5108</v>
      </c>
      <c r="F2224" s="6" t="s">
        <v>5106</v>
      </c>
      <c r="G2224" s="6" t="s">
        <v>5107</v>
      </c>
    </row>
    <row r="2225" spans="1:7">
      <c r="A2225" s="1" t="str">
        <f t="shared" si="0"/>
        <v>SK</v>
      </c>
      <c r="B2225" s="1" t="str">
        <f t="shared" si="1"/>
        <v>2008</v>
      </c>
      <c r="C2225" s="1" t="s">
        <v>14</v>
      </c>
      <c r="D2225" s="1"/>
      <c r="E2225" s="5" t="s">
        <v>5109</v>
      </c>
      <c r="F2225" s="6" t="s">
        <v>5110</v>
      </c>
      <c r="G2225" s="6" t="s">
        <v>5111</v>
      </c>
    </row>
    <row r="2226" spans="1:7">
      <c r="A2226" s="1" t="str">
        <f t="shared" si="0"/>
        <v>SK</v>
      </c>
      <c r="B2226" s="1" t="str">
        <f t="shared" si="1"/>
        <v>2008</v>
      </c>
      <c r="C2226" s="1" t="s">
        <v>8</v>
      </c>
      <c r="D2226" s="1"/>
      <c r="E2226" s="16" t="s">
        <v>5112</v>
      </c>
      <c r="F2226" s="17" t="s">
        <v>5106</v>
      </c>
      <c r="G2226" s="17" t="s">
        <v>5107</v>
      </c>
    </row>
    <row r="2227" spans="1:7">
      <c r="A2227" s="1" t="str">
        <f t="shared" si="0"/>
        <v>SK</v>
      </c>
      <c r="B2227" s="1" t="str">
        <f t="shared" si="1"/>
        <v>2008</v>
      </c>
      <c r="C2227" s="1" t="s">
        <v>8</v>
      </c>
      <c r="D2227" s="1"/>
      <c r="E2227" s="5" t="s">
        <v>5113</v>
      </c>
      <c r="F2227" s="6" t="s">
        <v>5114</v>
      </c>
      <c r="G2227" s="6" t="s">
        <v>5115</v>
      </c>
    </row>
    <row r="2228" spans="1:7">
      <c r="A2228" s="1" t="str">
        <f t="shared" si="0"/>
        <v>SK</v>
      </c>
      <c r="B2228" s="1" t="str">
        <f t="shared" si="1"/>
        <v>2008</v>
      </c>
      <c r="C2228" s="1" t="s">
        <v>14</v>
      </c>
      <c r="D2228" s="1"/>
      <c r="E2228" s="16" t="s">
        <v>5116</v>
      </c>
      <c r="F2228" s="17" t="s">
        <v>5117</v>
      </c>
      <c r="G2228" s="17" t="s">
        <v>5118</v>
      </c>
    </row>
    <row r="2229" spans="1:7">
      <c r="A2229" s="1" t="str">
        <f t="shared" si="0"/>
        <v>SK</v>
      </c>
      <c r="B2229" s="1" t="str">
        <f t="shared" si="1"/>
        <v>2008</v>
      </c>
      <c r="C2229" s="1" t="s">
        <v>8</v>
      </c>
      <c r="D2229" s="1"/>
      <c r="E2229" s="5" t="s">
        <v>5119</v>
      </c>
      <c r="F2229" s="6" t="s">
        <v>5120</v>
      </c>
      <c r="G2229" s="6" t="s">
        <v>5121</v>
      </c>
    </row>
    <row r="2230" spans="1:7">
      <c r="A2230" s="1" t="str">
        <f t="shared" si="0"/>
        <v>SK</v>
      </c>
      <c r="B2230" s="1" t="str">
        <f t="shared" si="1"/>
        <v>2008</v>
      </c>
      <c r="C2230" s="1" t="s">
        <v>8</v>
      </c>
      <c r="D2230" s="1"/>
      <c r="E2230" s="5" t="s">
        <v>5122</v>
      </c>
      <c r="F2230" s="6" t="s">
        <v>5120</v>
      </c>
      <c r="G2230" s="6" t="s">
        <v>5121</v>
      </c>
    </row>
    <row r="2231" spans="1:7">
      <c r="A2231" s="1" t="str">
        <f t="shared" si="0"/>
        <v>SK</v>
      </c>
      <c r="B2231" s="1" t="str">
        <f t="shared" si="1"/>
        <v>2008</v>
      </c>
      <c r="C2231" s="1" t="s">
        <v>8</v>
      </c>
      <c r="D2231" s="1"/>
      <c r="E2231" s="5" t="s">
        <v>5123</v>
      </c>
      <c r="F2231" s="6" t="s">
        <v>5120</v>
      </c>
      <c r="G2231" s="6" t="s">
        <v>5121</v>
      </c>
    </row>
    <row r="2232" spans="1:7">
      <c r="A2232" s="1" t="str">
        <f t="shared" si="0"/>
        <v>SK</v>
      </c>
      <c r="B2232" s="1" t="str">
        <f t="shared" si="1"/>
        <v>2008</v>
      </c>
      <c r="C2232" s="1" t="s">
        <v>8</v>
      </c>
      <c r="D2232" s="1"/>
      <c r="E2232" s="16" t="s">
        <v>5124</v>
      </c>
      <c r="F2232" s="17" t="s">
        <v>5125</v>
      </c>
      <c r="G2232" s="17" t="s">
        <v>5126</v>
      </c>
    </row>
    <row r="2233" spans="1:7">
      <c r="A2233" s="1" t="str">
        <f t="shared" si="0"/>
        <v>SK</v>
      </c>
      <c r="B2233" s="1" t="str">
        <f t="shared" si="1"/>
        <v>2008</v>
      </c>
      <c r="C2233" s="1" t="s">
        <v>8</v>
      </c>
      <c r="D2233" s="1"/>
      <c r="E2233" s="5" t="s">
        <v>5127</v>
      </c>
      <c r="F2233" s="6" t="s">
        <v>5079</v>
      </c>
      <c r="G2233" s="6" t="s">
        <v>5128</v>
      </c>
    </row>
    <row r="2234" spans="1:7">
      <c r="A2234" s="1" t="str">
        <f t="shared" si="0"/>
        <v>SK</v>
      </c>
      <c r="B2234" s="1" t="str">
        <f t="shared" si="1"/>
        <v>2008</v>
      </c>
      <c r="C2234" s="1" t="s">
        <v>8</v>
      </c>
      <c r="D2234" s="1"/>
      <c r="E2234" s="16" t="s">
        <v>5129</v>
      </c>
      <c r="F2234" s="17" t="s">
        <v>4600</v>
      </c>
      <c r="G2234" s="17" t="s">
        <v>5130</v>
      </c>
    </row>
    <row r="2235" spans="1:7">
      <c r="A2235" s="1" t="str">
        <f t="shared" si="0"/>
        <v>SK</v>
      </c>
      <c r="B2235" s="1" t="str">
        <f t="shared" si="1"/>
        <v>2008</v>
      </c>
      <c r="C2235" s="1" t="s">
        <v>8</v>
      </c>
      <c r="D2235" s="1"/>
      <c r="E2235" s="5" t="s">
        <v>5131</v>
      </c>
      <c r="F2235" s="6" t="s">
        <v>5132</v>
      </c>
      <c r="G2235" s="6" t="s">
        <v>5133</v>
      </c>
    </row>
    <row r="2236" spans="1:7">
      <c r="A2236" s="1" t="str">
        <f t="shared" si="0"/>
        <v>SK</v>
      </c>
      <c r="B2236" s="1" t="str">
        <f t="shared" si="1"/>
        <v>2008</v>
      </c>
      <c r="C2236" s="1" t="s">
        <v>8</v>
      </c>
      <c r="D2236" s="1"/>
      <c r="E2236" s="5" t="s">
        <v>5134</v>
      </c>
      <c r="F2236" s="6" t="s">
        <v>5135</v>
      </c>
      <c r="G2236" s="6" t="s">
        <v>5136</v>
      </c>
    </row>
    <row r="2237" spans="1:7">
      <c r="A2237" s="1" t="str">
        <f t="shared" si="0"/>
        <v>SK</v>
      </c>
      <c r="B2237" s="1" t="str">
        <f t="shared" si="1"/>
        <v>2008</v>
      </c>
      <c r="C2237" s="1" t="s">
        <v>8</v>
      </c>
      <c r="D2237" s="1"/>
      <c r="E2237" s="16" t="s">
        <v>5137</v>
      </c>
      <c r="F2237" s="17" t="s">
        <v>5138</v>
      </c>
      <c r="G2237" s="17" t="s">
        <v>5139</v>
      </c>
    </row>
    <row r="2238" spans="1:7">
      <c r="A2238" s="1" t="str">
        <f t="shared" si="0"/>
        <v>SK</v>
      </c>
      <c r="B2238" s="1" t="str">
        <f t="shared" si="1"/>
        <v>2008</v>
      </c>
      <c r="C2238" s="1" t="s">
        <v>8</v>
      </c>
      <c r="D2238" s="1"/>
      <c r="E2238" s="16" t="s">
        <v>5140</v>
      </c>
      <c r="F2238" s="17" t="s">
        <v>5141</v>
      </c>
      <c r="G2238" s="17" t="s">
        <v>5142</v>
      </c>
    </row>
    <row r="2239" spans="1:7">
      <c r="A2239" s="1" t="str">
        <f t="shared" si="0"/>
        <v>SK</v>
      </c>
      <c r="B2239" s="1" t="str">
        <f t="shared" si="1"/>
        <v>2008</v>
      </c>
      <c r="C2239" s="1" t="s">
        <v>14</v>
      </c>
      <c r="D2239" s="1"/>
      <c r="E2239" s="5" t="s">
        <v>5143</v>
      </c>
      <c r="F2239" s="6" t="s">
        <v>5144</v>
      </c>
      <c r="G2239" s="6" t="s">
        <v>5145</v>
      </c>
    </row>
    <row r="2240" spans="1:7">
      <c r="A2240" s="1" t="str">
        <f t="shared" si="0"/>
        <v>SK</v>
      </c>
      <c r="B2240" s="1" t="str">
        <f t="shared" si="1"/>
        <v>2008</v>
      </c>
      <c r="C2240" s="1" t="s">
        <v>8</v>
      </c>
      <c r="D2240" s="1"/>
      <c r="E2240" s="5" t="s">
        <v>5146</v>
      </c>
      <c r="F2240" s="6" t="s">
        <v>5147</v>
      </c>
      <c r="G2240" s="6" t="s">
        <v>5148</v>
      </c>
    </row>
    <row r="2241" spans="1:7">
      <c r="A2241" s="1" t="str">
        <f t="shared" si="0"/>
        <v>SK</v>
      </c>
      <c r="B2241" s="1" t="str">
        <f t="shared" si="1"/>
        <v>2008</v>
      </c>
      <c r="C2241" s="1" t="s">
        <v>8</v>
      </c>
      <c r="D2241" s="1"/>
      <c r="E2241" s="5" t="s">
        <v>5149</v>
      </c>
      <c r="F2241" s="6" t="s">
        <v>5150</v>
      </c>
      <c r="G2241" s="6" t="s">
        <v>5151</v>
      </c>
    </row>
    <row r="2242" spans="1:7">
      <c r="A2242" s="1" t="str">
        <f t="shared" si="0"/>
        <v>SK</v>
      </c>
      <c r="B2242" s="1" t="str">
        <f t="shared" si="1"/>
        <v>2008</v>
      </c>
      <c r="C2242" s="1" t="s">
        <v>14</v>
      </c>
      <c r="D2242" s="1"/>
      <c r="E2242" s="5" t="s">
        <v>5152</v>
      </c>
      <c r="F2242" s="6" t="s">
        <v>5153</v>
      </c>
      <c r="G2242" s="6" t="s">
        <v>5154</v>
      </c>
    </row>
    <row r="2243" spans="1:7">
      <c r="A2243" s="1" t="str">
        <f t="shared" si="0"/>
        <v>SK</v>
      </c>
      <c r="B2243" s="1" t="str">
        <f t="shared" si="1"/>
        <v>2008</v>
      </c>
      <c r="C2243" s="1" t="s">
        <v>8</v>
      </c>
      <c r="D2243" s="1"/>
      <c r="E2243" s="5" t="s">
        <v>5155</v>
      </c>
      <c r="F2243" s="6" t="s">
        <v>5156</v>
      </c>
      <c r="G2243" s="6" t="s">
        <v>5157</v>
      </c>
    </row>
    <row r="2244" spans="1:7">
      <c r="A2244" s="1" t="str">
        <f t="shared" si="0"/>
        <v>SK</v>
      </c>
      <c r="B2244" s="1" t="str">
        <f t="shared" si="1"/>
        <v>2008</v>
      </c>
      <c r="C2244" s="1" t="s">
        <v>8</v>
      </c>
      <c r="D2244" s="1"/>
      <c r="E2244" s="16" t="s">
        <v>5158</v>
      </c>
      <c r="F2244" s="17" t="s">
        <v>5159</v>
      </c>
      <c r="G2244" s="17" t="s">
        <v>5160</v>
      </c>
    </row>
    <row r="2245" spans="1:7">
      <c r="A2245" s="1" t="str">
        <f t="shared" si="0"/>
        <v>SK</v>
      </c>
      <c r="B2245" s="1" t="str">
        <f t="shared" si="1"/>
        <v>2008</v>
      </c>
      <c r="C2245" s="1" t="s">
        <v>8</v>
      </c>
      <c r="D2245" s="1"/>
      <c r="E2245" s="5" t="s">
        <v>5161</v>
      </c>
      <c r="F2245" s="6" t="s">
        <v>5162</v>
      </c>
      <c r="G2245" s="6" t="s">
        <v>5163</v>
      </c>
    </row>
    <row r="2246" spans="1:7">
      <c r="A2246" s="1" t="str">
        <f t="shared" si="0"/>
        <v>SK</v>
      </c>
      <c r="B2246" s="1" t="str">
        <f t="shared" si="1"/>
        <v>2008</v>
      </c>
      <c r="C2246" s="1" t="s">
        <v>8</v>
      </c>
      <c r="D2246" s="1"/>
      <c r="E2246" s="5" t="s">
        <v>5164</v>
      </c>
      <c r="F2246" s="6" t="s">
        <v>5165</v>
      </c>
      <c r="G2246" s="6" t="s">
        <v>5166</v>
      </c>
    </row>
    <row r="2247" spans="1:7">
      <c r="A2247" s="1" t="str">
        <f t="shared" si="0"/>
        <v>K</v>
      </c>
      <c r="B2247" s="1" t="str">
        <f t="shared" si="1"/>
        <v>2007</v>
      </c>
      <c r="C2247" s="1" t="s">
        <v>14</v>
      </c>
      <c r="D2247" s="1"/>
      <c r="E2247" s="16" t="s">
        <v>5167</v>
      </c>
      <c r="F2247" s="17" t="s">
        <v>4712</v>
      </c>
      <c r="G2247" s="17" t="s">
        <v>5168</v>
      </c>
    </row>
    <row r="2248" spans="1:7">
      <c r="A2248" s="1" t="str">
        <f t="shared" si="0"/>
        <v>K</v>
      </c>
      <c r="B2248" s="1" t="str">
        <f t="shared" si="1"/>
        <v>2007</v>
      </c>
      <c r="C2248" s="1" t="s">
        <v>14</v>
      </c>
      <c r="D2248" s="1"/>
      <c r="E2248" s="5" t="s">
        <v>5169</v>
      </c>
      <c r="F2248" s="6" t="s">
        <v>149</v>
      </c>
      <c r="G2248" s="6" t="s">
        <v>5170</v>
      </c>
    </row>
    <row r="2249" spans="1:7">
      <c r="A2249" s="1" t="str">
        <f t="shared" si="0"/>
        <v>K</v>
      </c>
      <c r="B2249" s="1" t="str">
        <f t="shared" si="1"/>
        <v>2007</v>
      </c>
      <c r="C2249" s="1" t="s">
        <v>14</v>
      </c>
      <c r="D2249" s="1"/>
      <c r="E2249" s="16" t="s">
        <v>5171</v>
      </c>
      <c r="F2249" s="17" t="s">
        <v>4738</v>
      </c>
      <c r="G2249" s="17" t="s">
        <v>5172</v>
      </c>
    </row>
    <row r="2250" spans="1:7">
      <c r="A2250" s="1" t="str">
        <f t="shared" si="0"/>
        <v>K</v>
      </c>
      <c r="B2250" s="1" t="str">
        <f t="shared" si="1"/>
        <v>2007</v>
      </c>
      <c r="C2250" s="1" t="s">
        <v>14</v>
      </c>
      <c r="D2250" s="1"/>
      <c r="E2250" s="16" t="s">
        <v>5173</v>
      </c>
      <c r="F2250" s="17" t="s">
        <v>149</v>
      </c>
      <c r="G2250" s="17" t="s">
        <v>5174</v>
      </c>
    </row>
    <row r="2251" spans="1:7">
      <c r="A2251" s="1" t="str">
        <f t="shared" si="0"/>
        <v>K</v>
      </c>
      <c r="B2251" s="1" t="str">
        <f t="shared" si="1"/>
        <v>2007</v>
      </c>
      <c r="C2251" s="1" t="s">
        <v>14</v>
      </c>
      <c r="D2251" s="1"/>
      <c r="E2251" s="16" t="s">
        <v>5175</v>
      </c>
      <c r="F2251" s="17" t="s">
        <v>1022</v>
      </c>
      <c r="G2251" s="17" t="s">
        <v>5176</v>
      </c>
    </row>
    <row r="2252" spans="1:7">
      <c r="A2252" s="1" t="str">
        <f t="shared" si="0"/>
        <v>K</v>
      </c>
      <c r="B2252" s="1" t="str">
        <f t="shared" si="1"/>
        <v>2007</v>
      </c>
      <c r="C2252" s="1" t="s">
        <v>14</v>
      </c>
      <c r="D2252" s="1"/>
      <c r="E2252" s="16" t="s">
        <v>5177</v>
      </c>
      <c r="F2252" s="17" t="s">
        <v>1227</v>
      </c>
      <c r="G2252" s="17" t="s">
        <v>5178</v>
      </c>
    </row>
    <row r="2253" spans="1:7">
      <c r="A2253" s="1" t="str">
        <f t="shared" si="0"/>
        <v>K</v>
      </c>
      <c r="B2253" s="1" t="str">
        <f t="shared" si="1"/>
        <v>2007</v>
      </c>
      <c r="C2253" s="9" t="s">
        <v>14</v>
      </c>
      <c r="D2253" s="1"/>
      <c r="E2253" s="5" t="s">
        <v>5179</v>
      </c>
      <c r="F2253" s="6" t="s">
        <v>5180</v>
      </c>
      <c r="G2253" s="6" t="s">
        <v>5181</v>
      </c>
    </row>
    <row r="2254" spans="1:7">
      <c r="A2254" s="1" t="str">
        <f t="shared" si="0"/>
        <v>K</v>
      </c>
      <c r="B2254" s="1" t="str">
        <f t="shared" si="1"/>
        <v>2007</v>
      </c>
      <c r="C2254" s="1" t="s">
        <v>14</v>
      </c>
      <c r="D2254" s="1"/>
      <c r="E2254" s="5" t="s">
        <v>5182</v>
      </c>
      <c r="F2254" s="6" t="s">
        <v>4981</v>
      </c>
      <c r="G2254" s="6" t="s">
        <v>5183</v>
      </c>
    </row>
    <row r="2255" spans="1:7">
      <c r="A2255" s="1" t="str">
        <f t="shared" si="0"/>
        <v>K</v>
      </c>
      <c r="B2255" s="1" t="str">
        <f t="shared" si="1"/>
        <v>2007</v>
      </c>
      <c r="C2255" s="1" t="s">
        <v>14</v>
      </c>
      <c r="D2255" s="1"/>
      <c r="E2255" s="16" t="s">
        <v>5184</v>
      </c>
      <c r="F2255" s="17" t="s">
        <v>149</v>
      </c>
      <c r="G2255" s="17" t="s">
        <v>5185</v>
      </c>
    </row>
    <row r="2256" spans="1:7">
      <c r="A2256" s="1" t="str">
        <f t="shared" si="0"/>
        <v>K</v>
      </c>
      <c r="B2256" s="1" t="str">
        <f t="shared" si="1"/>
        <v>2007</v>
      </c>
      <c r="C2256" s="1" t="s">
        <v>137</v>
      </c>
      <c r="D2256" s="1"/>
      <c r="E2256" s="5" t="s">
        <v>5186</v>
      </c>
      <c r="F2256" s="6" t="s">
        <v>456</v>
      </c>
      <c r="G2256" s="6" t="s">
        <v>5187</v>
      </c>
    </row>
    <row r="2257" spans="1:7">
      <c r="A2257" s="1" t="str">
        <f t="shared" si="0"/>
        <v>K</v>
      </c>
      <c r="B2257" s="1" t="str">
        <f t="shared" si="1"/>
        <v>2007</v>
      </c>
      <c r="C2257" s="1" t="s">
        <v>137</v>
      </c>
      <c r="D2257" s="1"/>
      <c r="E2257" s="5" t="s">
        <v>5188</v>
      </c>
      <c r="F2257" s="6" t="s">
        <v>456</v>
      </c>
      <c r="G2257" s="6" t="s">
        <v>5187</v>
      </c>
    </row>
    <row r="2258" spans="1:7">
      <c r="A2258" s="1" t="str">
        <f t="shared" si="0"/>
        <v>K</v>
      </c>
      <c r="B2258" s="1" t="str">
        <f t="shared" si="1"/>
        <v>2007</v>
      </c>
      <c r="C2258" s="1" t="s">
        <v>137</v>
      </c>
      <c r="D2258" s="1"/>
      <c r="E2258" s="16" t="s">
        <v>5189</v>
      </c>
      <c r="F2258" s="17" t="s">
        <v>456</v>
      </c>
      <c r="G2258" s="17" t="s">
        <v>5187</v>
      </c>
    </row>
    <row r="2259" spans="1:7">
      <c r="A2259" s="1" t="str">
        <f t="shared" si="0"/>
        <v>K</v>
      </c>
      <c r="B2259" s="1" t="str">
        <f t="shared" si="1"/>
        <v>2007</v>
      </c>
      <c r="C2259" s="1" t="s">
        <v>137</v>
      </c>
      <c r="D2259" s="1"/>
      <c r="E2259" s="16" t="s">
        <v>5190</v>
      </c>
      <c r="F2259" s="17" t="s">
        <v>456</v>
      </c>
      <c r="G2259" s="17" t="s">
        <v>5191</v>
      </c>
    </row>
    <row r="2260" spans="1:7">
      <c r="A2260" s="1" t="str">
        <f t="shared" si="0"/>
        <v>K</v>
      </c>
      <c r="B2260" s="1" t="str">
        <f t="shared" si="1"/>
        <v>2007</v>
      </c>
      <c r="C2260" s="1" t="s">
        <v>137</v>
      </c>
      <c r="D2260" s="1"/>
      <c r="E2260" s="16" t="s">
        <v>5192</v>
      </c>
      <c r="F2260" s="17" t="s">
        <v>456</v>
      </c>
      <c r="G2260" s="17" t="s">
        <v>5193</v>
      </c>
    </row>
    <row r="2261" spans="1:7">
      <c r="A2261" s="1" t="str">
        <f t="shared" si="0"/>
        <v>K</v>
      </c>
      <c r="B2261" s="1" t="str">
        <f t="shared" si="1"/>
        <v>2007</v>
      </c>
      <c r="C2261" s="1" t="s">
        <v>137</v>
      </c>
      <c r="D2261" s="1"/>
      <c r="E2261" s="16" t="s">
        <v>5194</v>
      </c>
      <c r="F2261" s="17" t="s">
        <v>456</v>
      </c>
      <c r="G2261" s="17" t="s">
        <v>5195</v>
      </c>
    </row>
    <row r="2262" spans="1:7">
      <c r="A2262" s="1" t="str">
        <f t="shared" si="0"/>
        <v>K</v>
      </c>
      <c r="B2262" s="1" t="str">
        <f t="shared" si="1"/>
        <v>2007</v>
      </c>
      <c r="C2262" s="1" t="s">
        <v>137</v>
      </c>
      <c r="D2262" s="1"/>
      <c r="E2262" s="16" t="s">
        <v>5196</v>
      </c>
      <c r="F2262" s="17" t="s">
        <v>456</v>
      </c>
      <c r="G2262" s="17" t="s">
        <v>5197</v>
      </c>
    </row>
    <row r="2263" spans="1:7">
      <c r="A2263" s="1" t="str">
        <f t="shared" si="0"/>
        <v>K</v>
      </c>
      <c r="B2263" s="1" t="str">
        <f t="shared" si="1"/>
        <v>2007</v>
      </c>
      <c r="C2263" s="1" t="s">
        <v>137</v>
      </c>
      <c r="D2263" s="1"/>
      <c r="E2263" s="16" t="s">
        <v>5198</v>
      </c>
      <c r="F2263" s="17" t="s">
        <v>456</v>
      </c>
      <c r="G2263" s="17" t="s">
        <v>5199</v>
      </c>
    </row>
    <row r="2264" spans="1:7">
      <c r="A2264" s="1" t="str">
        <f t="shared" si="0"/>
        <v>K</v>
      </c>
      <c r="B2264" s="1" t="str">
        <f t="shared" si="1"/>
        <v>2007</v>
      </c>
      <c r="C2264" s="1" t="s">
        <v>14</v>
      </c>
      <c r="D2264" s="1"/>
      <c r="E2264" s="16" t="s">
        <v>5200</v>
      </c>
      <c r="F2264" s="17" t="s">
        <v>149</v>
      </c>
      <c r="G2264" s="17" t="s">
        <v>5201</v>
      </c>
    </row>
    <row r="2265" spans="1:7">
      <c r="A2265" s="1" t="str">
        <f t="shared" si="0"/>
        <v>K</v>
      </c>
      <c r="B2265" s="1" t="str">
        <f t="shared" si="1"/>
        <v>2007</v>
      </c>
      <c r="C2265" s="1" t="s">
        <v>14</v>
      </c>
      <c r="D2265" s="1"/>
      <c r="E2265" s="5" t="s">
        <v>5202</v>
      </c>
      <c r="F2265" s="6" t="s">
        <v>149</v>
      </c>
      <c r="G2265" s="6" t="s">
        <v>5203</v>
      </c>
    </row>
    <row r="2266" spans="1:7">
      <c r="A2266" s="1" t="str">
        <f t="shared" si="0"/>
        <v>K</v>
      </c>
      <c r="B2266" s="1" t="str">
        <f t="shared" si="1"/>
        <v>2007</v>
      </c>
      <c r="C2266" s="1" t="s">
        <v>14</v>
      </c>
      <c r="D2266" s="1"/>
      <c r="E2266" s="16" t="s">
        <v>5204</v>
      </c>
      <c r="F2266" s="17" t="s">
        <v>5205</v>
      </c>
      <c r="G2266" s="17" t="s">
        <v>5206</v>
      </c>
    </row>
    <row r="2267" spans="1:7">
      <c r="A2267" s="1" t="str">
        <f t="shared" si="0"/>
        <v>K</v>
      </c>
      <c r="B2267" s="1" t="str">
        <f t="shared" si="1"/>
        <v>2007</v>
      </c>
      <c r="C2267" s="1" t="s">
        <v>14</v>
      </c>
      <c r="D2267" s="1"/>
      <c r="E2267" s="16" t="s">
        <v>5207</v>
      </c>
      <c r="F2267" s="17" t="s">
        <v>149</v>
      </c>
      <c r="G2267" s="17" t="s">
        <v>5208</v>
      </c>
    </row>
    <row r="2268" spans="1:7">
      <c r="A2268" s="1" t="str">
        <f t="shared" si="0"/>
        <v>K</v>
      </c>
      <c r="B2268" s="1" t="str">
        <f t="shared" si="1"/>
        <v>2007</v>
      </c>
      <c r="C2268" s="1" t="s">
        <v>14</v>
      </c>
      <c r="D2268" s="1"/>
      <c r="E2268" s="16" t="s">
        <v>5209</v>
      </c>
      <c r="F2268" s="17" t="s">
        <v>1022</v>
      </c>
      <c r="G2268" s="17" t="s">
        <v>5210</v>
      </c>
    </row>
    <row r="2269" spans="1:7">
      <c r="A2269" s="1" t="str">
        <f t="shared" si="0"/>
        <v>K</v>
      </c>
      <c r="B2269" s="1" t="str">
        <f t="shared" si="1"/>
        <v>2007</v>
      </c>
      <c r="C2269" s="1" t="s">
        <v>14</v>
      </c>
      <c r="D2269" s="1"/>
      <c r="E2269" s="16" t="s">
        <v>5211</v>
      </c>
      <c r="F2269" s="17" t="s">
        <v>4981</v>
      </c>
      <c r="G2269" s="17" t="s">
        <v>5212</v>
      </c>
    </row>
    <row r="2270" spans="1:7">
      <c r="A2270" s="1" t="str">
        <f t="shared" si="0"/>
        <v>K</v>
      </c>
      <c r="B2270" s="1" t="str">
        <f t="shared" si="1"/>
        <v>2007</v>
      </c>
      <c r="C2270" s="1" t="s">
        <v>14</v>
      </c>
      <c r="D2270" s="1"/>
      <c r="E2270" s="16" t="s">
        <v>5213</v>
      </c>
      <c r="F2270" s="17" t="s">
        <v>5214</v>
      </c>
      <c r="G2270" s="17" t="s">
        <v>5215</v>
      </c>
    </row>
    <row r="2271" spans="1:7">
      <c r="A2271" s="1" t="str">
        <f t="shared" si="0"/>
        <v>K</v>
      </c>
      <c r="B2271" s="1" t="str">
        <f t="shared" si="1"/>
        <v>2007</v>
      </c>
      <c r="C2271" s="1" t="s">
        <v>14</v>
      </c>
      <c r="D2271" s="1"/>
      <c r="E2271" s="16" t="s">
        <v>5216</v>
      </c>
      <c r="F2271" s="17" t="s">
        <v>149</v>
      </c>
      <c r="G2271" s="17" t="s">
        <v>5217</v>
      </c>
    </row>
    <row r="2272" spans="1:7">
      <c r="A2272" s="1" t="str">
        <f t="shared" si="0"/>
        <v>K</v>
      </c>
      <c r="B2272" s="1" t="str">
        <f t="shared" si="1"/>
        <v>2007</v>
      </c>
      <c r="C2272" s="1" t="s">
        <v>14</v>
      </c>
      <c r="D2272" s="1"/>
      <c r="E2272" s="16" t="s">
        <v>5218</v>
      </c>
      <c r="F2272" s="17" t="s">
        <v>149</v>
      </c>
      <c r="G2272" s="17" t="s">
        <v>5219</v>
      </c>
    </row>
    <row r="2273" spans="1:7">
      <c r="A2273" s="1" t="str">
        <f t="shared" si="0"/>
        <v>K</v>
      </c>
      <c r="B2273" s="1" t="str">
        <f t="shared" si="1"/>
        <v>2007</v>
      </c>
      <c r="C2273" s="1" t="s">
        <v>14</v>
      </c>
      <c r="D2273" s="1"/>
      <c r="E2273" s="16" t="s">
        <v>5220</v>
      </c>
      <c r="F2273" s="17" t="s">
        <v>1022</v>
      </c>
      <c r="G2273" s="17" t="s">
        <v>5221</v>
      </c>
    </row>
    <row r="2274" spans="1:7">
      <c r="A2274" s="1" t="str">
        <f t="shared" si="0"/>
        <v>K</v>
      </c>
      <c r="B2274" s="1" t="str">
        <f t="shared" si="1"/>
        <v>2007</v>
      </c>
      <c r="C2274" s="1" t="s">
        <v>14</v>
      </c>
      <c r="D2274" s="1"/>
      <c r="E2274" s="5" t="s">
        <v>5222</v>
      </c>
      <c r="F2274" s="6" t="s">
        <v>4981</v>
      </c>
      <c r="G2274" s="6" t="s">
        <v>5223</v>
      </c>
    </row>
    <row r="2275" spans="1:7">
      <c r="A2275" s="1" t="str">
        <f t="shared" si="0"/>
        <v>K</v>
      </c>
      <c r="B2275" s="1" t="str">
        <f t="shared" si="1"/>
        <v>2007</v>
      </c>
      <c r="C2275" s="1" t="s">
        <v>14</v>
      </c>
      <c r="D2275" s="1"/>
      <c r="E2275" s="16" t="s">
        <v>5224</v>
      </c>
      <c r="F2275" s="17" t="s">
        <v>149</v>
      </c>
      <c r="G2275" s="17" t="s">
        <v>5225</v>
      </c>
    </row>
    <row r="2276" spans="1:7">
      <c r="A2276" s="1" t="str">
        <f t="shared" si="0"/>
        <v>K</v>
      </c>
      <c r="B2276" s="1" t="str">
        <f t="shared" si="1"/>
        <v>2007</v>
      </c>
      <c r="C2276" s="1" t="s">
        <v>14</v>
      </c>
      <c r="D2276" s="1"/>
      <c r="E2276" s="16" t="s">
        <v>5226</v>
      </c>
      <c r="F2276" s="17" t="s">
        <v>149</v>
      </c>
      <c r="G2276" s="17" t="s">
        <v>5227</v>
      </c>
    </row>
    <row r="2277" spans="1:7">
      <c r="A2277" s="1" t="str">
        <f t="shared" si="0"/>
        <v>K</v>
      </c>
      <c r="B2277" s="1" t="str">
        <f t="shared" si="1"/>
        <v>2007</v>
      </c>
      <c r="C2277" s="1" t="s">
        <v>137</v>
      </c>
      <c r="D2277" s="1"/>
      <c r="E2277" s="5" t="s">
        <v>5228</v>
      </c>
      <c r="F2277" s="6" t="s">
        <v>646</v>
      </c>
      <c r="G2277" s="6" t="s">
        <v>5229</v>
      </c>
    </row>
    <row r="2278" spans="1:7">
      <c r="A2278" s="1" t="str">
        <f t="shared" si="0"/>
        <v>K</v>
      </c>
      <c r="B2278" s="1" t="str">
        <f t="shared" si="1"/>
        <v>2007</v>
      </c>
      <c r="C2278" s="9" t="s">
        <v>137</v>
      </c>
      <c r="D2278" s="1"/>
      <c r="E2278" s="5" t="s">
        <v>5230</v>
      </c>
      <c r="F2278" s="6" t="s">
        <v>5231</v>
      </c>
      <c r="G2278" s="6" t="s">
        <v>5232</v>
      </c>
    </row>
    <row r="2279" spans="1:7">
      <c r="A2279" s="1" t="str">
        <f t="shared" si="0"/>
        <v>K</v>
      </c>
      <c r="B2279" s="1" t="str">
        <f t="shared" si="1"/>
        <v>2007</v>
      </c>
      <c r="C2279" s="1" t="s">
        <v>137</v>
      </c>
      <c r="D2279" s="1"/>
      <c r="E2279" s="5" t="s">
        <v>5233</v>
      </c>
      <c r="F2279" s="6" t="s">
        <v>1549</v>
      </c>
      <c r="G2279" s="6" t="s">
        <v>5234</v>
      </c>
    </row>
    <row r="2280" spans="1:7">
      <c r="A2280" s="1" t="str">
        <f t="shared" si="0"/>
        <v>K</v>
      </c>
      <c r="B2280" s="1" t="str">
        <f t="shared" si="1"/>
        <v>2007</v>
      </c>
      <c r="C2280" s="1" t="s">
        <v>14</v>
      </c>
      <c r="D2280" s="1"/>
      <c r="E2280" s="16" t="s">
        <v>5235</v>
      </c>
      <c r="F2280" s="17" t="s">
        <v>149</v>
      </c>
      <c r="G2280" s="17" t="s">
        <v>5236</v>
      </c>
    </row>
    <row r="2281" spans="1:7">
      <c r="A2281" s="1" t="str">
        <f t="shared" si="0"/>
        <v>K</v>
      </c>
      <c r="B2281" s="1" t="str">
        <f t="shared" si="1"/>
        <v>2007</v>
      </c>
      <c r="C2281" s="1" t="s">
        <v>14</v>
      </c>
      <c r="D2281" s="1"/>
      <c r="E2281" s="5" t="s">
        <v>5237</v>
      </c>
      <c r="F2281" s="6" t="s">
        <v>149</v>
      </c>
      <c r="G2281" s="6" t="s">
        <v>5238</v>
      </c>
    </row>
    <row r="2282" spans="1:7">
      <c r="A2282" s="1" t="str">
        <f t="shared" si="0"/>
        <v>K</v>
      </c>
      <c r="B2282" s="1" t="str">
        <f t="shared" si="1"/>
        <v>2007</v>
      </c>
      <c r="C2282" s="1" t="s">
        <v>14</v>
      </c>
      <c r="D2282" s="1"/>
      <c r="E2282" s="5" t="s">
        <v>5239</v>
      </c>
      <c r="F2282" s="6" t="s">
        <v>149</v>
      </c>
      <c r="G2282" s="6" t="s">
        <v>5240</v>
      </c>
    </row>
    <row r="2283" spans="1:7">
      <c r="A2283" s="1" t="str">
        <f t="shared" si="0"/>
        <v>K</v>
      </c>
      <c r="B2283" s="1" t="str">
        <f t="shared" si="1"/>
        <v>2007</v>
      </c>
      <c r="C2283" s="1" t="s">
        <v>14</v>
      </c>
      <c r="D2283" s="1"/>
      <c r="E2283" s="16" t="s">
        <v>5241</v>
      </c>
      <c r="F2283" s="17" t="s">
        <v>149</v>
      </c>
      <c r="G2283" s="17" t="s">
        <v>5242</v>
      </c>
    </row>
    <row r="2284" spans="1:7">
      <c r="A2284" s="1" t="str">
        <f t="shared" si="0"/>
        <v>K</v>
      </c>
      <c r="B2284" s="1" t="str">
        <f t="shared" si="1"/>
        <v>2007</v>
      </c>
      <c r="C2284" s="1" t="s">
        <v>14</v>
      </c>
      <c r="D2284" s="1"/>
      <c r="E2284" s="16" t="s">
        <v>5243</v>
      </c>
      <c r="F2284" s="17" t="s">
        <v>5244</v>
      </c>
      <c r="G2284" s="17" t="s">
        <v>5245</v>
      </c>
    </row>
    <row r="2285" spans="1:7">
      <c r="A2285" s="1" t="str">
        <f t="shared" si="0"/>
        <v>K</v>
      </c>
      <c r="B2285" s="1" t="str">
        <f t="shared" si="1"/>
        <v>2007</v>
      </c>
      <c r="C2285" s="1" t="s">
        <v>14</v>
      </c>
      <c r="D2285" s="1"/>
      <c r="E2285" s="5" t="s">
        <v>5246</v>
      </c>
      <c r="F2285" s="6" t="s">
        <v>149</v>
      </c>
      <c r="G2285" s="6" t="s">
        <v>5247</v>
      </c>
    </row>
    <row r="2286" spans="1:7">
      <c r="A2286" s="1" t="str">
        <f t="shared" si="0"/>
        <v>K</v>
      </c>
      <c r="B2286" s="1" t="str">
        <f t="shared" si="1"/>
        <v>2007</v>
      </c>
      <c r="C2286" s="1" t="s">
        <v>14</v>
      </c>
      <c r="D2286" s="1"/>
      <c r="E2286" s="16" t="s">
        <v>5248</v>
      </c>
      <c r="F2286" s="17" t="s">
        <v>5249</v>
      </c>
      <c r="G2286" s="17" t="s">
        <v>5250</v>
      </c>
    </row>
    <row r="2287" spans="1:7">
      <c r="A2287" s="1" t="str">
        <f t="shared" si="0"/>
        <v>K</v>
      </c>
      <c r="B2287" s="1" t="str">
        <f t="shared" si="1"/>
        <v>2007</v>
      </c>
      <c r="C2287" s="1" t="s">
        <v>14</v>
      </c>
      <c r="D2287" s="1"/>
      <c r="E2287" s="5" t="s">
        <v>5251</v>
      </c>
      <c r="F2287" s="6" t="s">
        <v>149</v>
      </c>
      <c r="G2287" s="6" t="s">
        <v>5252</v>
      </c>
    </row>
    <row r="2288" spans="1:7">
      <c r="A2288" s="1" t="str">
        <f t="shared" si="0"/>
        <v>K</v>
      </c>
      <c r="B2288" s="1" t="str">
        <f t="shared" si="1"/>
        <v>2007</v>
      </c>
      <c r="C2288" s="1" t="s">
        <v>14</v>
      </c>
      <c r="D2288" s="1"/>
      <c r="E2288" s="16" t="s">
        <v>5253</v>
      </c>
      <c r="F2288" s="17" t="s">
        <v>1022</v>
      </c>
      <c r="G2288" s="17" t="s">
        <v>5254</v>
      </c>
    </row>
    <row r="2289" spans="1:7">
      <c r="A2289" s="1" t="str">
        <f t="shared" si="0"/>
        <v>K</v>
      </c>
      <c r="B2289" s="1" t="str">
        <f t="shared" si="1"/>
        <v>2007</v>
      </c>
      <c r="C2289" s="1" t="s">
        <v>14</v>
      </c>
      <c r="D2289" s="1"/>
      <c r="E2289" s="16" t="s">
        <v>5255</v>
      </c>
      <c r="F2289" s="17" t="s">
        <v>149</v>
      </c>
      <c r="G2289" s="17" t="s">
        <v>5256</v>
      </c>
    </row>
    <row r="2290" spans="1:7">
      <c r="A2290" s="1" t="str">
        <f t="shared" si="0"/>
        <v>K</v>
      </c>
      <c r="B2290" s="1" t="str">
        <f t="shared" si="1"/>
        <v>2007</v>
      </c>
      <c r="C2290" s="9" t="s">
        <v>14</v>
      </c>
      <c r="D2290" s="1"/>
      <c r="E2290" s="16" t="s">
        <v>5257</v>
      </c>
      <c r="F2290" s="17" t="s">
        <v>5258</v>
      </c>
      <c r="G2290" s="17" t="s">
        <v>5259</v>
      </c>
    </row>
    <row r="2291" spans="1:7">
      <c r="A2291" s="1" t="str">
        <f t="shared" si="0"/>
        <v>K</v>
      </c>
      <c r="B2291" s="1" t="str">
        <f t="shared" si="1"/>
        <v>2007</v>
      </c>
      <c r="C2291" s="1" t="s">
        <v>14</v>
      </c>
      <c r="D2291" s="1"/>
      <c r="E2291" s="5" t="s">
        <v>5260</v>
      </c>
      <c r="F2291" s="6" t="s">
        <v>2042</v>
      </c>
      <c r="G2291" s="6" t="s">
        <v>5261</v>
      </c>
    </row>
    <row r="2292" spans="1:7">
      <c r="A2292" s="1" t="str">
        <f t="shared" si="0"/>
        <v>K</v>
      </c>
      <c r="B2292" s="1" t="str">
        <f t="shared" si="1"/>
        <v>2007</v>
      </c>
      <c r="C2292" s="1" t="s">
        <v>14</v>
      </c>
      <c r="D2292" s="1"/>
      <c r="E2292" s="5" t="s">
        <v>5262</v>
      </c>
      <c r="F2292" s="6" t="s">
        <v>149</v>
      </c>
      <c r="G2292" s="6" t="s">
        <v>5263</v>
      </c>
    </row>
    <row r="2293" spans="1:7">
      <c r="A2293" s="1" t="str">
        <f t="shared" si="0"/>
        <v>K</v>
      </c>
      <c r="B2293" s="1" t="str">
        <f t="shared" si="1"/>
        <v>2007</v>
      </c>
      <c r="C2293" s="1" t="s">
        <v>14</v>
      </c>
      <c r="D2293" s="1"/>
      <c r="E2293" s="16" t="s">
        <v>5264</v>
      </c>
      <c r="F2293" s="17" t="s">
        <v>149</v>
      </c>
      <c r="G2293" s="17" t="s">
        <v>5265</v>
      </c>
    </row>
    <row r="2294" spans="1:7">
      <c r="A2294" s="1" t="str">
        <f t="shared" si="0"/>
        <v>K</v>
      </c>
      <c r="B2294" s="1" t="str">
        <f t="shared" si="1"/>
        <v>2007</v>
      </c>
      <c r="C2294" s="1" t="s">
        <v>14</v>
      </c>
      <c r="D2294" s="1"/>
      <c r="E2294" s="16" t="s">
        <v>5266</v>
      </c>
      <c r="F2294" s="17" t="s">
        <v>4719</v>
      </c>
      <c r="G2294" s="17" t="s">
        <v>5267</v>
      </c>
    </row>
    <row r="2295" spans="1:7">
      <c r="A2295" s="1" t="str">
        <f t="shared" si="0"/>
        <v>K</v>
      </c>
      <c r="B2295" s="1" t="str">
        <f t="shared" si="1"/>
        <v>2007</v>
      </c>
      <c r="C2295" s="1" t="s">
        <v>14</v>
      </c>
      <c r="D2295" s="1"/>
      <c r="E2295" s="5" t="s">
        <v>5268</v>
      </c>
      <c r="F2295" s="6" t="s">
        <v>5269</v>
      </c>
      <c r="G2295" s="6" t="s">
        <v>5270</v>
      </c>
    </row>
    <row r="2296" spans="1:7">
      <c r="A2296" s="1" t="str">
        <f t="shared" si="0"/>
        <v>K</v>
      </c>
      <c r="B2296" s="1" t="str">
        <f t="shared" si="1"/>
        <v>2007</v>
      </c>
      <c r="C2296" s="1" t="s">
        <v>14</v>
      </c>
      <c r="D2296" s="1"/>
      <c r="E2296" s="16" t="s">
        <v>5271</v>
      </c>
      <c r="F2296" s="17" t="s">
        <v>730</v>
      </c>
      <c r="G2296" s="17" t="s">
        <v>5272</v>
      </c>
    </row>
    <row r="2297" spans="1:7">
      <c r="A2297" s="1" t="str">
        <f t="shared" si="0"/>
        <v>K</v>
      </c>
      <c r="B2297" s="1" t="str">
        <f t="shared" si="1"/>
        <v>2007</v>
      </c>
      <c r="C2297" s="1" t="s">
        <v>14</v>
      </c>
      <c r="D2297" s="1"/>
      <c r="E2297" s="16" t="s">
        <v>5273</v>
      </c>
      <c r="F2297" s="17" t="s">
        <v>149</v>
      </c>
      <c r="G2297" s="17" t="s">
        <v>5274</v>
      </c>
    </row>
    <row r="2298" spans="1:7">
      <c r="A2298" s="1" t="str">
        <f t="shared" si="0"/>
        <v>K</v>
      </c>
      <c r="B2298" s="1" t="str">
        <f t="shared" si="1"/>
        <v>2007</v>
      </c>
      <c r="C2298" s="9" t="s">
        <v>137</v>
      </c>
      <c r="D2298" s="1"/>
      <c r="E2298" s="5" t="s">
        <v>5275</v>
      </c>
      <c r="F2298" s="6" t="s">
        <v>3109</v>
      </c>
      <c r="G2298" s="6" t="s">
        <v>5276</v>
      </c>
    </row>
    <row r="2299" spans="1:7">
      <c r="A2299" s="1" t="str">
        <f t="shared" si="0"/>
        <v>K</v>
      </c>
      <c r="B2299" s="1" t="str">
        <f t="shared" si="1"/>
        <v>2007</v>
      </c>
      <c r="C2299" s="9" t="s">
        <v>14</v>
      </c>
      <c r="D2299" s="1"/>
      <c r="E2299" s="16" t="s">
        <v>5277</v>
      </c>
      <c r="F2299" s="17" t="s">
        <v>5278</v>
      </c>
      <c r="G2299" s="17" t="s">
        <v>5279</v>
      </c>
    </row>
    <row r="2300" spans="1:7">
      <c r="A2300" s="1" t="str">
        <f t="shared" si="0"/>
        <v>K</v>
      </c>
      <c r="B2300" s="1" t="str">
        <f t="shared" si="1"/>
        <v>2007</v>
      </c>
      <c r="C2300" s="1" t="s">
        <v>14</v>
      </c>
      <c r="D2300" s="1"/>
      <c r="E2300" s="16" t="s">
        <v>5280</v>
      </c>
      <c r="F2300" s="17" t="s">
        <v>149</v>
      </c>
      <c r="G2300" s="17" t="s">
        <v>5281</v>
      </c>
    </row>
    <row r="2301" spans="1:7">
      <c r="A2301" s="1" t="str">
        <f t="shared" si="0"/>
        <v>K</v>
      </c>
      <c r="B2301" s="1" t="str">
        <f t="shared" si="1"/>
        <v>2007</v>
      </c>
      <c r="C2301" s="1" t="s">
        <v>137</v>
      </c>
      <c r="D2301" s="1"/>
      <c r="E2301" s="5" t="s">
        <v>5282</v>
      </c>
      <c r="F2301" s="6" t="s">
        <v>456</v>
      </c>
      <c r="G2301" s="6" t="s">
        <v>5283</v>
      </c>
    </row>
    <row r="2302" spans="1:7">
      <c r="A2302" s="1" t="str">
        <f t="shared" si="0"/>
        <v>K</v>
      </c>
      <c r="B2302" s="1" t="str">
        <f t="shared" si="1"/>
        <v>2007</v>
      </c>
      <c r="C2302" s="1" t="s">
        <v>14</v>
      </c>
      <c r="D2302" s="1"/>
      <c r="E2302" s="5" t="s">
        <v>5284</v>
      </c>
      <c r="F2302" s="6" t="s">
        <v>5285</v>
      </c>
      <c r="G2302" s="6" t="s">
        <v>5286</v>
      </c>
    </row>
    <row r="2303" spans="1:7">
      <c r="A2303" s="1" t="str">
        <f t="shared" si="0"/>
        <v>K</v>
      </c>
      <c r="B2303" s="1" t="str">
        <f t="shared" si="1"/>
        <v>2007</v>
      </c>
      <c r="C2303" s="1" t="s">
        <v>137</v>
      </c>
      <c r="D2303" s="1"/>
      <c r="E2303" s="5" t="s">
        <v>5287</v>
      </c>
      <c r="F2303" s="6" t="s">
        <v>456</v>
      </c>
      <c r="G2303" s="6" t="s">
        <v>5288</v>
      </c>
    </row>
    <row r="2304" spans="1:7">
      <c r="A2304" s="1" t="str">
        <f t="shared" si="0"/>
        <v>K</v>
      </c>
      <c r="B2304" s="1" t="str">
        <f t="shared" si="1"/>
        <v>2007</v>
      </c>
      <c r="C2304" s="1" t="s">
        <v>137</v>
      </c>
      <c r="D2304" s="1"/>
      <c r="E2304" s="5" t="s">
        <v>5289</v>
      </c>
      <c r="F2304" s="6" t="s">
        <v>456</v>
      </c>
      <c r="G2304" s="6" t="s">
        <v>5290</v>
      </c>
    </row>
    <row r="2305" spans="1:7">
      <c r="A2305" s="1" t="str">
        <f t="shared" si="0"/>
        <v>K</v>
      </c>
      <c r="B2305" s="1" t="str">
        <f t="shared" si="1"/>
        <v>2007</v>
      </c>
      <c r="C2305" s="1" t="s">
        <v>137</v>
      </c>
      <c r="D2305" s="1"/>
      <c r="E2305" s="16" t="s">
        <v>5291</v>
      </c>
      <c r="F2305" s="17" t="s">
        <v>456</v>
      </c>
      <c r="G2305" s="17" t="s">
        <v>5292</v>
      </c>
    </row>
    <row r="2306" spans="1:7">
      <c r="A2306" s="1" t="str">
        <f t="shared" si="0"/>
        <v>K</v>
      </c>
      <c r="B2306" s="1" t="str">
        <f t="shared" si="1"/>
        <v>2007</v>
      </c>
      <c r="C2306" s="1" t="s">
        <v>14</v>
      </c>
      <c r="D2306" s="1"/>
      <c r="E2306" s="16" t="s">
        <v>5293</v>
      </c>
      <c r="F2306" s="17" t="s">
        <v>149</v>
      </c>
      <c r="G2306" s="17" t="s">
        <v>5294</v>
      </c>
    </row>
    <row r="2307" spans="1:7">
      <c r="A2307" s="1" t="str">
        <f t="shared" si="0"/>
        <v>K</v>
      </c>
      <c r="B2307" s="1" t="str">
        <f t="shared" si="1"/>
        <v>2007</v>
      </c>
      <c r="C2307" s="1" t="s">
        <v>137</v>
      </c>
      <c r="D2307" s="1"/>
      <c r="E2307" s="5" t="s">
        <v>5295</v>
      </c>
      <c r="F2307" s="6" t="s">
        <v>456</v>
      </c>
      <c r="G2307" s="6" t="s">
        <v>5296</v>
      </c>
    </row>
    <row r="2308" spans="1:7">
      <c r="A2308" s="1" t="str">
        <f t="shared" si="0"/>
        <v>K</v>
      </c>
      <c r="B2308" s="1" t="str">
        <f t="shared" si="1"/>
        <v>2007</v>
      </c>
      <c r="C2308" s="1" t="s">
        <v>14</v>
      </c>
      <c r="D2308" s="1"/>
      <c r="E2308" s="16" t="s">
        <v>5297</v>
      </c>
      <c r="F2308" s="17" t="s">
        <v>149</v>
      </c>
      <c r="G2308" s="17" t="s">
        <v>5298</v>
      </c>
    </row>
    <row r="2309" spans="1:7">
      <c r="A2309" s="1" t="str">
        <f t="shared" si="0"/>
        <v>K</v>
      </c>
      <c r="B2309" s="1" t="str">
        <f t="shared" si="1"/>
        <v>2007</v>
      </c>
      <c r="C2309" s="1" t="s">
        <v>14</v>
      </c>
      <c r="D2309" s="1"/>
      <c r="E2309" s="16" t="s">
        <v>5299</v>
      </c>
      <c r="F2309" s="17" t="s">
        <v>2338</v>
      </c>
      <c r="G2309" s="17" t="s">
        <v>5300</v>
      </c>
    </row>
    <row r="2310" spans="1:7">
      <c r="A2310" s="1" t="str">
        <f t="shared" si="0"/>
        <v>K</v>
      </c>
      <c r="B2310" s="1" t="str">
        <f t="shared" si="1"/>
        <v>2007</v>
      </c>
      <c r="C2310" s="1" t="s">
        <v>14</v>
      </c>
      <c r="D2310" s="1"/>
      <c r="E2310" s="5" t="s">
        <v>5301</v>
      </c>
      <c r="F2310" s="6" t="s">
        <v>5269</v>
      </c>
      <c r="G2310" s="6" t="s">
        <v>5270</v>
      </c>
    </row>
    <row r="2311" spans="1:7">
      <c r="A2311" s="1" t="str">
        <f t="shared" si="0"/>
        <v>K</v>
      </c>
      <c r="B2311" s="1" t="str">
        <f t="shared" si="1"/>
        <v>2007</v>
      </c>
      <c r="C2311" s="1" t="s">
        <v>14</v>
      </c>
      <c r="D2311" s="1"/>
      <c r="E2311" s="16" t="s">
        <v>5302</v>
      </c>
      <c r="F2311" s="17" t="s">
        <v>2042</v>
      </c>
      <c r="G2311" s="17" t="s">
        <v>5303</v>
      </c>
    </row>
    <row r="2312" spans="1:7">
      <c r="A2312" s="1" t="str">
        <f t="shared" si="0"/>
        <v>K</v>
      </c>
      <c r="B2312" s="1" t="str">
        <f t="shared" si="1"/>
        <v>2007</v>
      </c>
      <c r="C2312" s="1" t="s">
        <v>14</v>
      </c>
      <c r="D2312" s="1"/>
      <c r="E2312" s="16" t="s">
        <v>5304</v>
      </c>
      <c r="F2312" s="17" t="s">
        <v>149</v>
      </c>
      <c r="G2312" s="17" t="s">
        <v>5305</v>
      </c>
    </row>
    <row r="2313" spans="1:7">
      <c r="A2313" s="1" t="str">
        <f t="shared" si="0"/>
        <v>P</v>
      </c>
      <c r="B2313" s="1" t="str">
        <f t="shared" si="1"/>
        <v>2007</v>
      </c>
      <c r="C2313" s="1" t="s">
        <v>14</v>
      </c>
      <c r="D2313" s="1"/>
      <c r="E2313" s="16" t="s">
        <v>5306</v>
      </c>
      <c r="F2313" s="17" t="s">
        <v>5307</v>
      </c>
      <c r="G2313" s="17" t="s">
        <v>5308</v>
      </c>
    </row>
    <row r="2314" spans="1:7">
      <c r="A2314" s="1" t="str">
        <f t="shared" si="0"/>
        <v>P</v>
      </c>
      <c r="B2314" s="1" t="str">
        <f t="shared" si="1"/>
        <v>2007</v>
      </c>
      <c r="C2314" s="1" t="s">
        <v>14</v>
      </c>
      <c r="D2314" s="1"/>
      <c r="E2314" s="5" t="s">
        <v>5309</v>
      </c>
      <c r="F2314" s="6" t="s">
        <v>3577</v>
      </c>
      <c r="G2314" s="6" t="s">
        <v>5310</v>
      </c>
    </row>
    <row r="2315" spans="1:7">
      <c r="A2315" s="1" t="str">
        <f t="shared" si="0"/>
        <v>P</v>
      </c>
      <c r="B2315" s="1" t="str">
        <f t="shared" si="1"/>
        <v>2007</v>
      </c>
      <c r="C2315" s="1" t="s">
        <v>14</v>
      </c>
      <c r="D2315" s="1"/>
      <c r="E2315" s="16" t="s">
        <v>5311</v>
      </c>
      <c r="F2315" s="17" t="s">
        <v>3139</v>
      </c>
      <c r="G2315" s="17" t="s">
        <v>5312</v>
      </c>
    </row>
    <row r="2316" spans="1:7">
      <c r="A2316" s="1" t="str">
        <f t="shared" si="0"/>
        <v>P</v>
      </c>
      <c r="B2316" s="1" t="str">
        <f t="shared" si="1"/>
        <v>2007</v>
      </c>
      <c r="C2316" s="1" t="s">
        <v>14</v>
      </c>
      <c r="D2316" s="1"/>
      <c r="E2316" s="16" t="s">
        <v>5313</v>
      </c>
      <c r="F2316" s="17" t="s">
        <v>5314</v>
      </c>
      <c r="G2316" s="17" t="s">
        <v>5315</v>
      </c>
    </row>
    <row r="2317" spans="1:7">
      <c r="A2317" s="1" t="str">
        <f t="shared" si="0"/>
        <v>P</v>
      </c>
      <c r="B2317" s="1" t="str">
        <f t="shared" si="1"/>
        <v>2007</v>
      </c>
      <c r="C2317" s="1" t="s">
        <v>14</v>
      </c>
      <c r="D2317" s="1"/>
      <c r="E2317" s="16" t="s">
        <v>5316</v>
      </c>
      <c r="F2317" s="17" t="s">
        <v>579</v>
      </c>
      <c r="G2317" s="17" t="s">
        <v>5317</v>
      </c>
    </row>
    <row r="2318" spans="1:7">
      <c r="A2318" s="1" t="str">
        <f t="shared" si="0"/>
        <v>P</v>
      </c>
      <c r="B2318" s="1" t="str">
        <f t="shared" si="1"/>
        <v>2007</v>
      </c>
      <c r="C2318" s="1" t="s">
        <v>14</v>
      </c>
      <c r="D2318" s="1"/>
      <c r="E2318" s="5" t="s">
        <v>5318</v>
      </c>
      <c r="F2318" s="6" t="s">
        <v>5319</v>
      </c>
      <c r="G2318" s="6" t="s">
        <v>5320</v>
      </c>
    </row>
    <row r="2319" spans="1:7">
      <c r="A2319" s="1" t="str">
        <f t="shared" si="0"/>
        <v>P</v>
      </c>
      <c r="B2319" s="1" t="str">
        <f t="shared" si="1"/>
        <v>2007</v>
      </c>
      <c r="C2319" s="1" t="s">
        <v>14</v>
      </c>
      <c r="D2319" s="1"/>
      <c r="E2319" s="5" t="s">
        <v>5321</v>
      </c>
      <c r="F2319" s="6" t="s">
        <v>5322</v>
      </c>
      <c r="G2319" s="6" t="s">
        <v>5323</v>
      </c>
    </row>
    <row r="2320" spans="1:7">
      <c r="A2320" s="1" t="str">
        <f t="shared" si="0"/>
        <v>P</v>
      </c>
      <c r="B2320" s="1" t="str">
        <f t="shared" si="1"/>
        <v>2007</v>
      </c>
      <c r="C2320" s="1" t="s">
        <v>14</v>
      </c>
      <c r="D2320" s="1"/>
      <c r="E2320" s="5" t="s">
        <v>5324</v>
      </c>
      <c r="F2320" s="6" t="s">
        <v>5325</v>
      </c>
      <c r="G2320" s="6" t="s">
        <v>5326</v>
      </c>
    </row>
    <row r="2321" spans="1:7">
      <c r="A2321" s="1" t="str">
        <f t="shared" si="0"/>
        <v>P</v>
      </c>
      <c r="B2321" s="1" t="str">
        <f t="shared" si="1"/>
        <v>2007</v>
      </c>
      <c r="C2321" s="1" t="s">
        <v>14</v>
      </c>
      <c r="D2321" s="1"/>
      <c r="E2321" s="5" t="s">
        <v>5327</v>
      </c>
      <c r="F2321" s="6" t="s">
        <v>2587</v>
      </c>
      <c r="G2321" s="6" t="s">
        <v>5328</v>
      </c>
    </row>
    <row r="2322" spans="1:7">
      <c r="A2322" s="1" t="str">
        <f t="shared" si="0"/>
        <v>P</v>
      </c>
      <c r="B2322" s="1" t="str">
        <f t="shared" si="1"/>
        <v>2007</v>
      </c>
      <c r="C2322" s="1" t="s">
        <v>14</v>
      </c>
      <c r="D2322" s="1"/>
      <c r="E2322" s="16" t="s">
        <v>5329</v>
      </c>
      <c r="F2322" s="17" t="s">
        <v>5330</v>
      </c>
      <c r="G2322" s="17" t="s">
        <v>5331</v>
      </c>
    </row>
    <row r="2323" spans="1:7">
      <c r="A2323" s="1" t="str">
        <f t="shared" si="0"/>
        <v>P</v>
      </c>
      <c r="B2323" s="1" t="str">
        <f t="shared" si="1"/>
        <v>2007</v>
      </c>
      <c r="C2323" s="1" t="s">
        <v>14</v>
      </c>
      <c r="D2323" s="1"/>
      <c r="E2323" s="16" t="s">
        <v>5332</v>
      </c>
      <c r="F2323" s="17" t="s">
        <v>579</v>
      </c>
      <c r="G2323" s="17" t="s">
        <v>5333</v>
      </c>
    </row>
    <row r="2324" spans="1:7">
      <c r="A2324" s="1" t="str">
        <f t="shared" si="0"/>
        <v>P</v>
      </c>
      <c r="B2324" s="1" t="str">
        <f t="shared" si="1"/>
        <v>2007</v>
      </c>
      <c r="C2324" s="1" t="s">
        <v>14</v>
      </c>
      <c r="D2324" s="1"/>
      <c r="E2324" s="16" t="s">
        <v>5334</v>
      </c>
      <c r="F2324" s="17" t="s">
        <v>579</v>
      </c>
      <c r="G2324" s="17" t="s">
        <v>5335</v>
      </c>
    </row>
    <row r="2325" spans="1:7">
      <c r="A2325" s="1" t="str">
        <f t="shared" si="0"/>
        <v>P</v>
      </c>
      <c r="B2325" s="1" t="str">
        <f t="shared" si="1"/>
        <v>2007</v>
      </c>
      <c r="C2325" s="1" t="s">
        <v>14</v>
      </c>
      <c r="D2325" s="1"/>
      <c r="E2325" s="5" t="s">
        <v>5336</v>
      </c>
      <c r="F2325" s="6" t="s">
        <v>5337</v>
      </c>
      <c r="G2325" s="6" t="s">
        <v>5338</v>
      </c>
    </row>
    <row r="2326" spans="1:7">
      <c r="A2326" s="1" t="str">
        <f t="shared" si="0"/>
        <v>P</v>
      </c>
      <c r="B2326" s="1" t="str">
        <f t="shared" si="1"/>
        <v>2007</v>
      </c>
      <c r="C2326" s="1" t="s">
        <v>14</v>
      </c>
      <c r="D2326" s="1"/>
      <c r="E2326" s="5" t="s">
        <v>5339</v>
      </c>
      <c r="F2326" s="6" t="s">
        <v>5340</v>
      </c>
      <c r="G2326" s="6" t="s">
        <v>5341</v>
      </c>
    </row>
    <row r="2327" spans="1:7">
      <c r="A2327" s="1" t="str">
        <f t="shared" si="0"/>
        <v>P</v>
      </c>
      <c r="B2327" s="1" t="str">
        <f t="shared" si="1"/>
        <v>2007</v>
      </c>
      <c r="C2327" s="1" t="s">
        <v>14</v>
      </c>
      <c r="D2327" s="1"/>
      <c r="E2327" s="16" t="s">
        <v>5342</v>
      </c>
      <c r="F2327" s="17" t="s">
        <v>5343</v>
      </c>
      <c r="G2327" s="17" t="s">
        <v>5344</v>
      </c>
    </row>
    <row r="2328" spans="1:7">
      <c r="A2328" s="1" t="str">
        <f t="shared" si="0"/>
        <v>P</v>
      </c>
      <c r="B2328" s="1" t="str">
        <f t="shared" si="1"/>
        <v>2007</v>
      </c>
      <c r="C2328" s="1" t="s">
        <v>14</v>
      </c>
      <c r="D2328" s="1"/>
      <c r="E2328" s="5" t="s">
        <v>5345</v>
      </c>
      <c r="F2328" s="6" t="s">
        <v>1590</v>
      </c>
      <c r="G2328" s="6" t="s">
        <v>5346</v>
      </c>
    </row>
    <row r="2329" spans="1:7">
      <c r="A2329" s="1" t="str">
        <f t="shared" si="0"/>
        <v>P</v>
      </c>
      <c r="B2329" s="1" t="str">
        <f t="shared" si="1"/>
        <v>2007</v>
      </c>
      <c r="C2329" s="1" t="s">
        <v>14</v>
      </c>
      <c r="D2329" s="1"/>
      <c r="E2329" s="5" t="s">
        <v>5347</v>
      </c>
      <c r="F2329" s="6" t="s">
        <v>3886</v>
      </c>
      <c r="G2329" s="6" t="s">
        <v>5348</v>
      </c>
    </row>
    <row r="2330" spans="1:7">
      <c r="A2330" s="1" t="str">
        <f t="shared" si="0"/>
        <v>P</v>
      </c>
      <c r="B2330" s="1" t="str">
        <f t="shared" si="1"/>
        <v>2007</v>
      </c>
      <c r="C2330" s="1" t="s">
        <v>14</v>
      </c>
      <c r="D2330" s="1"/>
      <c r="E2330" s="5" t="s">
        <v>5349</v>
      </c>
      <c r="F2330" s="6" t="s">
        <v>4507</v>
      </c>
      <c r="G2330" s="6" t="s">
        <v>5350</v>
      </c>
    </row>
    <row r="2331" spans="1:7">
      <c r="A2331" s="1" t="str">
        <f t="shared" si="0"/>
        <v>P</v>
      </c>
      <c r="B2331" s="1" t="str">
        <f t="shared" si="1"/>
        <v>2007</v>
      </c>
      <c r="C2331" s="1" t="s">
        <v>14</v>
      </c>
      <c r="D2331" s="1"/>
      <c r="E2331" s="16" t="s">
        <v>5351</v>
      </c>
      <c r="F2331" s="17" t="s">
        <v>5352</v>
      </c>
      <c r="G2331" s="17" t="s">
        <v>5353</v>
      </c>
    </row>
    <row r="2332" spans="1:7">
      <c r="A2332" s="1" t="str">
        <f t="shared" si="0"/>
        <v>P</v>
      </c>
      <c r="B2332" s="1" t="str">
        <f t="shared" si="1"/>
        <v>2007</v>
      </c>
      <c r="C2332" s="1" t="s">
        <v>14</v>
      </c>
      <c r="D2332" s="1"/>
      <c r="E2332" s="16" t="s">
        <v>5354</v>
      </c>
      <c r="F2332" s="17" t="s">
        <v>5330</v>
      </c>
      <c r="G2332" s="17" t="s">
        <v>5355</v>
      </c>
    </row>
    <row r="2333" spans="1:7">
      <c r="A2333" s="1" t="str">
        <f t="shared" si="0"/>
        <v>P</v>
      </c>
      <c r="B2333" s="1" t="str">
        <f t="shared" si="1"/>
        <v>2007</v>
      </c>
      <c r="C2333" s="1" t="s">
        <v>14</v>
      </c>
      <c r="D2333" s="1"/>
      <c r="E2333" s="16" t="s">
        <v>5356</v>
      </c>
      <c r="F2333" s="17" t="s">
        <v>5357</v>
      </c>
      <c r="G2333" s="17" t="s">
        <v>5358</v>
      </c>
    </row>
    <row r="2334" spans="1:7">
      <c r="A2334" s="1" t="str">
        <f t="shared" si="0"/>
        <v>P</v>
      </c>
      <c r="B2334" s="1" t="str">
        <f t="shared" si="1"/>
        <v>2007</v>
      </c>
      <c r="C2334" s="1" t="s">
        <v>14</v>
      </c>
      <c r="D2334" s="1"/>
      <c r="E2334" s="16" t="s">
        <v>5359</v>
      </c>
      <c r="F2334" s="17" t="s">
        <v>2378</v>
      </c>
      <c r="G2334" s="17" t="s">
        <v>5360</v>
      </c>
    </row>
    <row r="2335" spans="1:7">
      <c r="A2335" s="1" t="str">
        <f t="shared" si="0"/>
        <v>P</v>
      </c>
      <c r="B2335" s="1" t="str">
        <f t="shared" si="1"/>
        <v>2007</v>
      </c>
      <c r="C2335" s="1" t="s">
        <v>14</v>
      </c>
      <c r="D2335" s="1"/>
      <c r="E2335" s="16" t="s">
        <v>5361</v>
      </c>
      <c r="F2335" s="17" t="s">
        <v>3923</v>
      </c>
      <c r="G2335" s="17" t="s">
        <v>5362</v>
      </c>
    </row>
    <row r="2336" spans="1:7">
      <c r="A2336" s="1" t="str">
        <f t="shared" si="0"/>
        <v>P</v>
      </c>
      <c r="B2336" s="1" t="str">
        <f t="shared" si="1"/>
        <v>2007</v>
      </c>
      <c r="C2336" s="1" t="s">
        <v>14</v>
      </c>
      <c r="D2336" s="1"/>
      <c r="E2336" s="5" t="s">
        <v>5363</v>
      </c>
      <c r="F2336" s="6" t="s">
        <v>5364</v>
      </c>
      <c r="G2336" s="6" t="s">
        <v>5365</v>
      </c>
    </row>
    <row r="2337" spans="1:7">
      <c r="A2337" s="1" t="str">
        <f t="shared" si="0"/>
        <v>P</v>
      </c>
      <c r="B2337" s="1" t="str">
        <f t="shared" si="1"/>
        <v>2007</v>
      </c>
      <c r="C2337" s="1" t="s">
        <v>14</v>
      </c>
      <c r="D2337" s="1"/>
      <c r="E2337" s="16" t="s">
        <v>5366</v>
      </c>
      <c r="F2337" s="17" t="s">
        <v>1886</v>
      </c>
      <c r="G2337" s="17" t="s">
        <v>5367</v>
      </c>
    </row>
    <row r="2338" spans="1:7">
      <c r="A2338" s="1" t="str">
        <f t="shared" si="0"/>
        <v>P</v>
      </c>
      <c r="B2338" s="1" t="str">
        <f t="shared" si="1"/>
        <v>2007</v>
      </c>
      <c r="C2338" s="1" t="s">
        <v>14</v>
      </c>
      <c r="D2338" s="1"/>
      <c r="E2338" s="16" t="s">
        <v>5368</v>
      </c>
      <c r="F2338" s="17" t="s">
        <v>579</v>
      </c>
      <c r="G2338" s="17" t="s">
        <v>5369</v>
      </c>
    </row>
    <row r="2339" spans="1:7">
      <c r="A2339" s="1" t="str">
        <f t="shared" si="0"/>
        <v>P</v>
      </c>
      <c r="B2339" s="1" t="str">
        <f t="shared" si="1"/>
        <v>2007</v>
      </c>
      <c r="C2339" s="1" t="s">
        <v>14</v>
      </c>
      <c r="D2339" s="1"/>
      <c r="E2339" s="5" t="s">
        <v>5370</v>
      </c>
      <c r="F2339" s="6" t="s">
        <v>5371</v>
      </c>
      <c r="G2339" s="6" t="s">
        <v>5372</v>
      </c>
    </row>
    <row r="2340" spans="1:7">
      <c r="A2340" s="1" t="str">
        <f t="shared" si="0"/>
        <v>P</v>
      </c>
      <c r="B2340" s="1" t="str">
        <f t="shared" si="1"/>
        <v>2007</v>
      </c>
      <c r="C2340" s="1" t="s">
        <v>14</v>
      </c>
      <c r="D2340" s="1"/>
      <c r="E2340" s="16" t="s">
        <v>5373</v>
      </c>
      <c r="F2340" s="17" t="s">
        <v>1767</v>
      </c>
      <c r="G2340" s="17" t="s">
        <v>5374</v>
      </c>
    </row>
    <row r="2341" spans="1:7">
      <c r="A2341" s="1" t="str">
        <f t="shared" si="0"/>
        <v>P</v>
      </c>
      <c r="B2341" s="1" t="str">
        <f t="shared" si="1"/>
        <v>2007</v>
      </c>
      <c r="C2341" s="1" t="s">
        <v>14</v>
      </c>
      <c r="D2341" s="1"/>
      <c r="E2341" s="16" t="s">
        <v>5375</v>
      </c>
      <c r="F2341" s="17" t="s">
        <v>5376</v>
      </c>
      <c r="G2341" s="17" t="s">
        <v>5377</v>
      </c>
    </row>
    <row r="2342" spans="1:7">
      <c r="A2342" s="1" t="str">
        <f t="shared" si="0"/>
        <v>P</v>
      </c>
      <c r="B2342" s="1" t="str">
        <f t="shared" si="1"/>
        <v>2007</v>
      </c>
      <c r="C2342" s="1" t="s">
        <v>14</v>
      </c>
      <c r="D2342" s="1"/>
      <c r="E2342" s="5" t="s">
        <v>5378</v>
      </c>
      <c r="F2342" s="6" t="s">
        <v>5379</v>
      </c>
      <c r="G2342" s="6" t="s">
        <v>5380</v>
      </c>
    </row>
    <row r="2343" spans="1:7">
      <c r="A2343" s="1" t="str">
        <f t="shared" si="0"/>
        <v>P</v>
      </c>
      <c r="B2343" s="1" t="str">
        <f t="shared" si="1"/>
        <v>2007</v>
      </c>
      <c r="C2343" s="1" t="s">
        <v>14</v>
      </c>
      <c r="D2343" s="1"/>
      <c r="E2343" s="5" t="s">
        <v>5381</v>
      </c>
      <c r="F2343" s="6" t="s">
        <v>5382</v>
      </c>
      <c r="G2343" s="6" t="s">
        <v>5383</v>
      </c>
    </row>
    <row r="2344" spans="1:7">
      <c r="A2344" s="1" t="str">
        <f t="shared" si="0"/>
        <v>P</v>
      </c>
      <c r="B2344" s="1" t="str">
        <f t="shared" si="1"/>
        <v>2007</v>
      </c>
      <c r="C2344" s="1" t="s">
        <v>14</v>
      </c>
      <c r="D2344" s="1"/>
      <c r="E2344" s="16" t="s">
        <v>5384</v>
      </c>
      <c r="F2344" s="17" t="s">
        <v>5385</v>
      </c>
      <c r="G2344" s="17" t="s">
        <v>5386</v>
      </c>
    </row>
    <row r="2345" spans="1:7">
      <c r="A2345" s="1" t="str">
        <f t="shared" si="0"/>
        <v>P</v>
      </c>
      <c r="B2345" s="1" t="str">
        <f t="shared" si="1"/>
        <v>2007</v>
      </c>
      <c r="C2345" s="1" t="s">
        <v>14</v>
      </c>
      <c r="D2345" s="1"/>
      <c r="E2345" s="16" t="s">
        <v>5387</v>
      </c>
      <c r="F2345" s="17" t="s">
        <v>5388</v>
      </c>
      <c r="G2345" s="17" t="s">
        <v>5389</v>
      </c>
    </row>
    <row r="2346" spans="1:7">
      <c r="A2346" s="1" t="str">
        <f t="shared" si="0"/>
        <v>P</v>
      </c>
      <c r="B2346" s="1" t="str">
        <f t="shared" si="1"/>
        <v>2007</v>
      </c>
      <c r="C2346" s="1" t="s">
        <v>14</v>
      </c>
      <c r="D2346" s="1"/>
      <c r="E2346" s="5" t="s">
        <v>5390</v>
      </c>
      <c r="F2346" s="6" t="s">
        <v>5391</v>
      </c>
      <c r="G2346" s="6" t="s">
        <v>5392</v>
      </c>
    </row>
    <row r="2347" spans="1:7">
      <c r="A2347" s="1" t="str">
        <f t="shared" si="0"/>
        <v>P</v>
      </c>
      <c r="B2347" s="1" t="str">
        <f t="shared" si="1"/>
        <v>2007</v>
      </c>
      <c r="C2347" s="1" t="s">
        <v>14</v>
      </c>
      <c r="D2347" s="1"/>
      <c r="E2347" s="5" t="s">
        <v>5393</v>
      </c>
      <c r="F2347" s="6" t="s">
        <v>5394</v>
      </c>
      <c r="G2347" s="6" t="s">
        <v>5395</v>
      </c>
    </row>
    <row r="2348" spans="1:7">
      <c r="A2348" s="1" t="str">
        <f t="shared" si="0"/>
        <v>P</v>
      </c>
      <c r="B2348" s="1" t="str">
        <f t="shared" si="1"/>
        <v>2007</v>
      </c>
      <c r="C2348" s="1" t="s">
        <v>14</v>
      </c>
      <c r="D2348" s="1"/>
      <c r="E2348" s="16" t="s">
        <v>5396</v>
      </c>
      <c r="F2348" s="17" t="s">
        <v>1590</v>
      </c>
      <c r="G2348" s="17" t="s">
        <v>5397</v>
      </c>
    </row>
    <row r="2349" spans="1:7">
      <c r="A2349" s="1" t="str">
        <f t="shared" si="0"/>
        <v>P</v>
      </c>
      <c r="B2349" s="1" t="str">
        <f t="shared" si="1"/>
        <v>2007</v>
      </c>
      <c r="C2349" s="1" t="s">
        <v>14</v>
      </c>
      <c r="D2349" s="1"/>
      <c r="E2349" s="5" t="s">
        <v>5398</v>
      </c>
      <c r="F2349" s="6" t="s">
        <v>5399</v>
      </c>
      <c r="G2349" s="6" t="s">
        <v>5400</v>
      </c>
    </row>
    <row r="2350" spans="1:7">
      <c r="A2350" s="1" t="str">
        <f t="shared" si="0"/>
        <v>P</v>
      </c>
      <c r="B2350" s="1" t="str">
        <f t="shared" si="1"/>
        <v>2007</v>
      </c>
      <c r="C2350" s="1" t="s">
        <v>14</v>
      </c>
      <c r="D2350" s="1"/>
      <c r="E2350" s="5" t="s">
        <v>5401</v>
      </c>
      <c r="F2350" s="6" t="s">
        <v>5402</v>
      </c>
      <c r="G2350" s="6" t="s">
        <v>5403</v>
      </c>
    </row>
    <row r="2351" spans="1:7">
      <c r="A2351" s="1" t="str">
        <f t="shared" si="0"/>
        <v>P</v>
      </c>
      <c r="B2351" s="1" t="str">
        <f t="shared" si="1"/>
        <v>2007</v>
      </c>
      <c r="C2351" s="1" t="s">
        <v>14</v>
      </c>
      <c r="D2351" s="1"/>
      <c r="E2351" s="16" t="s">
        <v>5404</v>
      </c>
      <c r="F2351" s="17" t="s">
        <v>5405</v>
      </c>
      <c r="G2351" s="17" t="s">
        <v>5406</v>
      </c>
    </row>
    <row r="2352" spans="1:7">
      <c r="A2352" s="1" t="str">
        <f t="shared" si="0"/>
        <v>P</v>
      </c>
      <c r="B2352" s="1" t="str">
        <f t="shared" si="1"/>
        <v>2007</v>
      </c>
      <c r="C2352" s="1" t="s">
        <v>14</v>
      </c>
      <c r="D2352" s="1"/>
      <c r="E2352" s="5" t="s">
        <v>5407</v>
      </c>
      <c r="F2352" s="6" t="s">
        <v>2523</v>
      </c>
      <c r="G2352" s="6" t="s">
        <v>5408</v>
      </c>
    </row>
    <row r="2353" spans="1:7">
      <c r="A2353" s="1" t="str">
        <f t="shared" si="0"/>
        <v>P</v>
      </c>
      <c r="B2353" s="1" t="str">
        <f t="shared" si="1"/>
        <v>2007</v>
      </c>
      <c r="C2353" s="1" t="s">
        <v>14</v>
      </c>
      <c r="D2353" s="1"/>
      <c r="E2353" s="16" t="s">
        <v>5409</v>
      </c>
      <c r="F2353" s="17" t="s">
        <v>1767</v>
      </c>
      <c r="G2353" s="17" t="s">
        <v>5410</v>
      </c>
    </row>
    <row r="2354" spans="1:7">
      <c r="A2354" s="1" t="str">
        <f t="shared" si="0"/>
        <v>P</v>
      </c>
      <c r="B2354" s="1" t="str">
        <f t="shared" si="1"/>
        <v>2007</v>
      </c>
      <c r="C2354" s="1" t="s">
        <v>14</v>
      </c>
      <c r="D2354" s="1"/>
      <c r="E2354" s="16" t="s">
        <v>5411</v>
      </c>
      <c r="F2354" s="17" t="s">
        <v>3886</v>
      </c>
      <c r="G2354" s="17" t="s">
        <v>5412</v>
      </c>
    </row>
    <row r="2355" spans="1:7">
      <c r="A2355" s="1" t="str">
        <f t="shared" si="0"/>
        <v>P</v>
      </c>
      <c r="B2355" s="1" t="str">
        <f t="shared" si="1"/>
        <v>2007</v>
      </c>
      <c r="C2355" s="1" t="s">
        <v>14</v>
      </c>
      <c r="D2355" s="1"/>
      <c r="E2355" s="5" t="s">
        <v>5413</v>
      </c>
      <c r="F2355" s="6" t="s">
        <v>5340</v>
      </c>
      <c r="G2355" s="6" t="s">
        <v>5341</v>
      </c>
    </row>
    <row r="2356" spans="1:7">
      <c r="A2356" s="1" t="str">
        <f t="shared" si="0"/>
        <v>P</v>
      </c>
      <c r="B2356" s="1" t="str">
        <f t="shared" si="1"/>
        <v>2007</v>
      </c>
      <c r="C2356" s="1" t="s">
        <v>14</v>
      </c>
      <c r="D2356" s="1"/>
      <c r="E2356" s="5" t="s">
        <v>5414</v>
      </c>
      <c r="F2356" s="6" t="s">
        <v>1590</v>
      </c>
      <c r="G2356" s="6" t="s">
        <v>5415</v>
      </c>
    </row>
    <row r="2357" spans="1:7">
      <c r="A2357" s="1" t="str">
        <f t="shared" si="0"/>
        <v>P</v>
      </c>
      <c r="B2357" s="1" t="str">
        <f t="shared" si="1"/>
        <v>2007</v>
      </c>
      <c r="C2357" s="1" t="s">
        <v>14</v>
      </c>
      <c r="D2357" s="1"/>
      <c r="E2357" s="5" t="s">
        <v>5416</v>
      </c>
      <c r="F2357" s="6" t="s">
        <v>5417</v>
      </c>
      <c r="G2357" s="6" t="s">
        <v>5418</v>
      </c>
    </row>
    <row r="2358" spans="1:7">
      <c r="A2358" s="1" t="str">
        <f t="shared" si="0"/>
        <v>P</v>
      </c>
      <c r="B2358" s="1" t="str">
        <f t="shared" si="1"/>
        <v>2007</v>
      </c>
      <c r="C2358" s="1" t="s">
        <v>14</v>
      </c>
      <c r="D2358" s="1"/>
      <c r="E2358" s="16" t="s">
        <v>5419</v>
      </c>
      <c r="F2358" s="17" t="s">
        <v>5371</v>
      </c>
      <c r="G2358" s="17" t="s">
        <v>5420</v>
      </c>
    </row>
    <row r="2359" spans="1:7">
      <c r="A2359" s="1" t="str">
        <f t="shared" si="0"/>
        <v>P</v>
      </c>
      <c r="B2359" s="1" t="str">
        <f t="shared" si="1"/>
        <v>2007</v>
      </c>
      <c r="C2359" s="1" t="s">
        <v>14</v>
      </c>
      <c r="D2359" s="1"/>
      <c r="E2359" s="16" t="s">
        <v>5421</v>
      </c>
      <c r="F2359" s="17" t="s">
        <v>5422</v>
      </c>
      <c r="G2359" s="17" t="s">
        <v>5423</v>
      </c>
    </row>
    <row r="2360" spans="1:7">
      <c r="A2360" s="1" t="str">
        <f t="shared" si="0"/>
        <v>P</v>
      </c>
      <c r="B2360" s="1" t="str">
        <f t="shared" si="1"/>
        <v>2007</v>
      </c>
      <c r="C2360" s="1" t="s">
        <v>14</v>
      </c>
      <c r="D2360" s="1"/>
      <c r="E2360" s="5" t="s">
        <v>5424</v>
      </c>
      <c r="F2360" s="6" t="s">
        <v>5425</v>
      </c>
      <c r="G2360" s="6" t="s">
        <v>5426</v>
      </c>
    </row>
    <row r="2361" spans="1:7">
      <c r="A2361" s="1" t="str">
        <f t="shared" si="0"/>
        <v>P</v>
      </c>
      <c r="B2361" s="1" t="str">
        <f t="shared" si="1"/>
        <v>2007</v>
      </c>
      <c r="C2361" s="1" t="s">
        <v>14</v>
      </c>
      <c r="D2361" s="1"/>
      <c r="E2361" s="16" t="s">
        <v>5427</v>
      </c>
      <c r="F2361" s="17" t="s">
        <v>3923</v>
      </c>
      <c r="G2361" s="17" t="s">
        <v>5428</v>
      </c>
    </row>
    <row r="2362" spans="1:7">
      <c r="A2362" s="1" t="str">
        <f t="shared" si="0"/>
        <v>P</v>
      </c>
      <c r="B2362" s="1" t="str">
        <f t="shared" si="1"/>
        <v>2007</v>
      </c>
      <c r="C2362" s="1" t="s">
        <v>14</v>
      </c>
      <c r="D2362" s="1"/>
      <c r="E2362" s="16" t="s">
        <v>5429</v>
      </c>
      <c r="F2362" s="17" t="s">
        <v>5430</v>
      </c>
      <c r="G2362" s="17" t="s">
        <v>5431</v>
      </c>
    </row>
    <row r="2363" spans="1:7">
      <c r="A2363" s="1" t="str">
        <f t="shared" si="0"/>
        <v>P</v>
      </c>
      <c r="B2363" s="1" t="str">
        <f t="shared" si="1"/>
        <v>2007</v>
      </c>
      <c r="C2363" s="1" t="s">
        <v>14</v>
      </c>
      <c r="D2363" s="1"/>
      <c r="E2363" s="16" t="s">
        <v>5432</v>
      </c>
      <c r="F2363" s="17" t="s">
        <v>5433</v>
      </c>
      <c r="G2363" s="17" t="s">
        <v>5434</v>
      </c>
    </row>
    <row r="2364" spans="1:7">
      <c r="A2364" s="1" t="str">
        <f t="shared" si="0"/>
        <v>P</v>
      </c>
      <c r="B2364" s="1" t="str">
        <f t="shared" si="1"/>
        <v>2007</v>
      </c>
      <c r="C2364" s="1" t="s">
        <v>14</v>
      </c>
      <c r="D2364" s="1"/>
      <c r="E2364" s="16" t="s">
        <v>5435</v>
      </c>
      <c r="F2364" s="17" t="s">
        <v>5436</v>
      </c>
      <c r="G2364" s="17" t="s">
        <v>5437</v>
      </c>
    </row>
    <row r="2365" spans="1:7">
      <c r="A2365" s="1" t="str">
        <f t="shared" si="0"/>
        <v>P</v>
      </c>
      <c r="B2365" s="1" t="str">
        <f t="shared" si="1"/>
        <v>2007</v>
      </c>
      <c r="C2365" s="1" t="s">
        <v>14</v>
      </c>
      <c r="D2365" s="1"/>
      <c r="E2365" s="16" t="s">
        <v>5438</v>
      </c>
      <c r="F2365" s="17" t="s">
        <v>5439</v>
      </c>
      <c r="G2365" s="17" t="s">
        <v>5440</v>
      </c>
    </row>
    <row r="2366" spans="1:7">
      <c r="A2366" s="1" t="str">
        <f t="shared" si="0"/>
        <v>P</v>
      </c>
      <c r="B2366" s="1" t="str">
        <f t="shared" si="1"/>
        <v>2007</v>
      </c>
      <c r="C2366" s="1" t="s">
        <v>14</v>
      </c>
      <c r="D2366" s="1"/>
      <c r="E2366" s="5" t="s">
        <v>5441</v>
      </c>
      <c r="F2366" s="6" t="s">
        <v>5442</v>
      </c>
      <c r="G2366" s="6" t="s">
        <v>5443</v>
      </c>
    </row>
    <row r="2367" spans="1:7">
      <c r="A2367" s="1" t="str">
        <f t="shared" si="0"/>
        <v>P</v>
      </c>
      <c r="B2367" s="1" t="str">
        <f t="shared" si="1"/>
        <v>2007</v>
      </c>
      <c r="C2367" s="1" t="s">
        <v>14</v>
      </c>
      <c r="D2367" s="1"/>
      <c r="E2367" s="5" t="s">
        <v>5444</v>
      </c>
      <c r="F2367" s="6" t="s">
        <v>5445</v>
      </c>
      <c r="G2367" s="6" t="s">
        <v>5446</v>
      </c>
    </row>
    <row r="2368" spans="1:7">
      <c r="A2368" s="1" t="str">
        <f t="shared" si="0"/>
        <v>P</v>
      </c>
      <c r="B2368" s="1" t="str">
        <f t="shared" si="1"/>
        <v>2007</v>
      </c>
      <c r="C2368" s="1" t="s">
        <v>14</v>
      </c>
      <c r="D2368" s="1"/>
      <c r="E2368" s="5" t="s">
        <v>5447</v>
      </c>
      <c r="F2368" s="6" t="s">
        <v>5448</v>
      </c>
      <c r="G2368" s="6" t="s">
        <v>5449</v>
      </c>
    </row>
    <row r="2369" spans="1:7">
      <c r="A2369" s="1" t="str">
        <f t="shared" si="0"/>
        <v>P</v>
      </c>
      <c r="B2369" s="1" t="str">
        <f t="shared" si="1"/>
        <v>2007</v>
      </c>
      <c r="C2369" s="1" t="s">
        <v>14</v>
      </c>
      <c r="D2369" s="1"/>
      <c r="E2369" s="5" t="s">
        <v>5450</v>
      </c>
      <c r="F2369" s="6" t="s">
        <v>5451</v>
      </c>
      <c r="G2369" s="6" t="s">
        <v>5452</v>
      </c>
    </row>
    <row r="2370" spans="1:7">
      <c r="A2370" s="1" t="str">
        <f t="shared" si="0"/>
        <v>P</v>
      </c>
      <c r="B2370" s="1" t="str">
        <f t="shared" si="1"/>
        <v>2007</v>
      </c>
      <c r="C2370" s="1" t="s">
        <v>14</v>
      </c>
      <c r="D2370" s="1"/>
      <c r="E2370" s="16" t="s">
        <v>5453</v>
      </c>
      <c r="F2370" s="17" t="s">
        <v>5454</v>
      </c>
      <c r="G2370" s="17" t="s">
        <v>5455</v>
      </c>
    </row>
    <row r="2371" spans="1:7">
      <c r="A2371" s="1" t="str">
        <f t="shared" si="0"/>
        <v>P</v>
      </c>
      <c r="B2371" s="1" t="str">
        <f t="shared" si="1"/>
        <v>2007</v>
      </c>
      <c r="C2371" s="1" t="s">
        <v>14</v>
      </c>
      <c r="D2371" s="1"/>
      <c r="E2371" s="16" t="s">
        <v>5456</v>
      </c>
      <c r="F2371" s="17" t="s">
        <v>5457</v>
      </c>
      <c r="G2371" s="17" t="s">
        <v>5458</v>
      </c>
    </row>
    <row r="2372" spans="1:7">
      <c r="A2372" s="1" t="str">
        <f t="shared" si="0"/>
        <v>P</v>
      </c>
      <c r="B2372" s="1" t="str">
        <f t="shared" si="1"/>
        <v>2007</v>
      </c>
      <c r="C2372" s="1" t="s">
        <v>14</v>
      </c>
      <c r="D2372" s="1"/>
      <c r="E2372" s="5" t="s">
        <v>5459</v>
      </c>
      <c r="F2372" s="6" t="s">
        <v>5460</v>
      </c>
      <c r="G2372" s="6" t="s">
        <v>5461</v>
      </c>
    </row>
    <row r="2373" spans="1:7">
      <c r="A2373" s="1" t="str">
        <f t="shared" si="0"/>
        <v>P</v>
      </c>
      <c r="B2373" s="1" t="str">
        <f t="shared" si="1"/>
        <v>2007</v>
      </c>
      <c r="C2373" s="1" t="s">
        <v>14</v>
      </c>
      <c r="D2373" s="1"/>
      <c r="E2373" s="16" t="s">
        <v>5462</v>
      </c>
      <c r="F2373" s="17" t="s">
        <v>5463</v>
      </c>
      <c r="G2373" s="17" t="s">
        <v>5464</v>
      </c>
    </row>
    <row r="2374" spans="1:7">
      <c r="A2374" s="1" t="str">
        <f t="shared" si="0"/>
        <v>P</v>
      </c>
      <c r="B2374" s="1" t="str">
        <f t="shared" si="1"/>
        <v>2007</v>
      </c>
      <c r="C2374" s="1" t="s">
        <v>14</v>
      </c>
      <c r="D2374" s="1"/>
      <c r="E2374" s="5" t="s">
        <v>5465</v>
      </c>
      <c r="F2374" s="6" t="s">
        <v>5445</v>
      </c>
      <c r="G2374" s="6" t="s">
        <v>5446</v>
      </c>
    </row>
    <row r="2375" spans="1:7">
      <c r="A2375" s="1" t="str">
        <f t="shared" si="0"/>
        <v>P</v>
      </c>
      <c r="B2375" s="1" t="str">
        <f t="shared" si="1"/>
        <v>2007</v>
      </c>
      <c r="C2375" s="1" t="s">
        <v>14</v>
      </c>
      <c r="D2375" s="1"/>
      <c r="E2375" s="16" t="s">
        <v>5466</v>
      </c>
      <c r="F2375" s="17" t="s">
        <v>4435</v>
      </c>
      <c r="G2375" s="17" t="s">
        <v>5467</v>
      </c>
    </row>
    <row r="2376" spans="1:7">
      <c r="A2376" s="1" t="str">
        <f t="shared" si="0"/>
        <v>P</v>
      </c>
      <c r="B2376" s="1" t="str">
        <f t="shared" si="1"/>
        <v>2007</v>
      </c>
      <c r="C2376" s="1" t="s">
        <v>14</v>
      </c>
      <c r="D2376" s="1"/>
      <c r="E2376" s="5" t="s">
        <v>5468</v>
      </c>
      <c r="F2376" s="6" t="s">
        <v>5469</v>
      </c>
      <c r="G2376" s="6" t="s">
        <v>5470</v>
      </c>
    </row>
    <row r="2377" spans="1:7">
      <c r="A2377" s="1" t="str">
        <f t="shared" si="0"/>
        <v>P</v>
      </c>
      <c r="B2377" s="1" t="str">
        <f t="shared" si="1"/>
        <v>2007</v>
      </c>
      <c r="C2377" s="1" t="s">
        <v>14</v>
      </c>
      <c r="D2377" s="1"/>
      <c r="E2377" s="5" t="s">
        <v>5471</v>
      </c>
      <c r="F2377" s="6" t="s">
        <v>5472</v>
      </c>
      <c r="G2377" s="6" t="s">
        <v>5473</v>
      </c>
    </row>
    <row r="2378" spans="1:7">
      <c r="A2378" s="1" t="str">
        <f t="shared" si="0"/>
        <v>P</v>
      </c>
      <c r="B2378" s="1" t="str">
        <f t="shared" si="1"/>
        <v>2007</v>
      </c>
      <c r="C2378" s="1" t="s">
        <v>14</v>
      </c>
      <c r="D2378" s="1"/>
      <c r="E2378" s="5" t="s">
        <v>5474</v>
      </c>
      <c r="F2378" s="6" t="s">
        <v>5475</v>
      </c>
      <c r="G2378" s="6" t="s">
        <v>5476</v>
      </c>
    </row>
    <row r="2379" spans="1:7">
      <c r="A2379" s="1" t="str">
        <f t="shared" si="0"/>
        <v>P</v>
      </c>
      <c r="B2379" s="1" t="str">
        <f t="shared" si="1"/>
        <v>2007</v>
      </c>
      <c r="C2379" s="1" t="s">
        <v>14</v>
      </c>
      <c r="D2379" s="1"/>
      <c r="E2379" s="5" t="s">
        <v>5477</v>
      </c>
      <c r="F2379" s="6" t="s">
        <v>5451</v>
      </c>
      <c r="G2379" s="6" t="s">
        <v>5452</v>
      </c>
    </row>
    <row r="2380" spans="1:7">
      <c r="A2380" s="1" t="str">
        <f t="shared" si="0"/>
        <v>P</v>
      </c>
      <c r="B2380" s="1" t="str">
        <f t="shared" si="1"/>
        <v>2007</v>
      </c>
      <c r="C2380" s="1" t="s">
        <v>14</v>
      </c>
      <c r="D2380" s="1"/>
      <c r="E2380" s="5" t="s">
        <v>5478</v>
      </c>
      <c r="F2380" s="6" t="s">
        <v>5460</v>
      </c>
      <c r="G2380" s="6" t="s">
        <v>5461</v>
      </c>
    </row>
    <row r="2381" spans="1:7">
      <c r="A2381" s="1" t="str">
        <f t="shared" si="0"/>
        <v>Pp</v>
      </c>
      <c r="B2381" s="1" t="str">
        <f t="shared" si="1"/>
        <v>2007</v>
      </c>
      <c r="C2381" s="9" t="s">
        <v>14</v>
      </c>
      <c r="D2381" s="1"/>
      <c r="E2381" s="5" t="s">
        <v>5479</v>
      </c>
      <c r="F2381" s="6" t="s">
        <v>1030</v>
      </c>
      <c r="G2381" s="6" t="s">
        <v>5480</v>
      </c>
    </row>
    <row r="2382" spans="1:7">
      <c r="A2382" s="1" t="str">
        <f t="shared" si="0"/>
        <v>U</v>
      </c>
      <c r="B2382" s="1" t="str">
        <f t="shared" si="1"/>
        <v>2007</v>
      </c>
      <c r="C2382" s="1" t="s">
        <v>137</v>
      </c>
      <c r="D2382" s="1"/>
      <c r="E2382" s="16" t="s">
        <v>5481</v>
      </c>
      <c r="F2382" s="17" t="s">
        <v>456</v>
      </c>
      <c r="G2382" s="17" t="s">
        <v>5482</v>
      </c>
    </row>
    <row r="2383" spans="1:7">
      <c r="A2383" s="1" t="str">
        <f t="shared" si="0"/>
        <v>U</v>
      </c>
      <c r="B2383" s="1" t="str">
        <f t="shared" si="1"/>
        <v>2007</v>
      </c>
      <c r="C2383" s="1" t="s">
        <v>14</v>
      </c>
      <c r="D2383" s="1"/>
      <c r="E2383" s="5" t="s">
        <v>5483</v>
      </c>
      <c r="F2383" s="6" t="s">
        <v>5484</v>
      </c>
      <c r="G2383" s="6" t="s">
        <v>5485</v>
      </c>
    </row>
    <row r="2384" spans="1:7">
      <c r="A2384" s="1" t="str">
        <f t="shared" si="0"/>
        <v>U</v>
      </c>
      <c r="B2384" s="1" t="str">
        <f t="shared" si="1"/>
        <v>2007</v>
      </c>
      <c r="C2384" s="1" t="s">
        <v>137</v>
      </c>
      <c r="D2384" s="1"/>
      <c r="E2384" s="5" t="s">
        <v>5486</v>
      </c>
      <c r="F2384" s="6" t="s">
        <v>456</v>
      </c>
      <c r="G2384" s="6" t="s">
        <v>5487</v>
      </c>
    </row>
    <row r="2385" spans="1:7">
      <c r="A2385" s="1" t="str">
        <f t="shared" si="0"/>
        <v>U</v>
      </c>
      <c r="B2385" s="1" t="str">
        <f t="shared" si="1"/>
        <v>2007</v>
      </c>
      <c r="C2385" s="1" t="s">
        <v>137</v>
      </c>
      <c r="D2385" s="1"/>
      <c r="E2385" s="5" t="s">
        <v>5488</v>
      </c>
      <c r="F2385" s="6" t="s">
        <v>646</v>
      </c>
      <c r="G2385" s="6" t="s">
        <v>5489</v>
      </c>
    </row>
    <row r="2386" spans="1:7">
      <c r="A2386" s="1" t="str">
        <f t="shared" si="0"/>
        <v>U</v>
      </c>
      <c r="B2386" s="1" t="str">
        <f t="shared" si="1"/>
        <v>2007</v>
      </c>
      <c r="C2386" s="1" t="s">
        <v>14</v>
      </c>
      <c r="D2386" s="1"/>
      <c r="E2386" s="5" t="s">
        <v>5490</v>
      </c>
      <c r="F2386" s="6" t="s">
        <v>5285</v>
      </c>
      <c r="G2386" s="6" t="s">
        <v>5491</v>
      </c>
    </row>
    <row r="2387" spans="1:7">
      <c r="A2387" s="1" t="str">
        <f t="shared" si="0"/>
        <v>U</v>
      </c>
      <c r="B2387" s="1" t="str">
        <f t="shared" si="1"/>
        <v>2007</v>
      </c>
      <c r="C2387" s="1" t="s">
        <v>14</v>
      </c>
      <c r="D2387" s="1"/>
      <c r="E2387" s="16" t="s">
        <v>5492</v>
      </c>
      <c r="F2387" s="17" t="s">
        <v>149</v>
      </c>
      <c r="G2387" s="17" t="s">
        <v>5493</v>
      </c>
    </row>
    <row r="2388" spans="1:7">
      <c r="A2388" s="1" t="str">
        <f t="shared" si="0"/>
        <v>U</v>
      </c>
      <c r="B2388" s="1" t="str">
        <f t="shared" si="1"/>
        <v>2007</v>
      </c>
      <c r="C2388" s="1" t="s">
        <v>137</v>
      </c>
      <c r="D2388" s="1"/>
      <c r="E2388" s="5" t="s">
        <v>5494</v>
      </c>
      <c r="F2388" s="6" t="s">
        <v>456</v>
      </c>
      <c r="G2388" s="6" t="s">
        <v>5495</v>
      </c>
    </row>
    <row r="2389" spans="1:7">
      <c r="A2389" s="1" t="str">
        <f t="shared" si="0"/>
        <v>U</v>
      </c>
      <c r="B2389" s="1" t="str">
        <f t="shared" si="1"/>
        <v>2007</v>
      </c>
      <c r="C2389" s="1" t="s">
        <v>137</v>
      </c>
      <c r="D2389" s="1"/>
      <c r="E2389" s="5" t="s">
        <v>5496</v>
      </c>
      <c r="F2389" s="6" t="s">
        <v>456</v>
      </c>
      <c r="G2389" s="6" t="s">
        <v>5497</v>
      </c>
    </row>
    <row r="2390" spans="1:7">
      <c r="A2390" s="1" t="str">
        <f t="shared" si="0"/>
        <v>U</v>
      </c>
      <c r="B2390" s="1" t="str">
        <f t="shared" si="1"/>
        <v>2007</v>
      </c>
      <c r="C2390" s="1" t="s">
        <v>14</v>
      </c>
      <c r="D2390" s="1"/>
      <c r="E2390" s="5" t="s">
        <v>5498</v>
      </c>
      <c r="F2390" s="6" t="s">
        <v>1820</v>
      </c>
      <c r="G2390" s="6" t="s">
        <v>5499</v>
      </c>
    </row>
    <row r="2391" spans="1:7">
      <c r="A2391" s="1" t="str">
        <f t="shared" si="0"/>
        <v>U</v>
      </c>
      <c r="B2391" s="1" t="str">
        <f t="shared" si="1"/>
        <v>2007</v>
      </c>
      <c r="C2391" s="1" t="s">
        <v>14</v>
      </c>
      <c r="D2391" s="1"/>
      <c r="E2391" s="16" t="s">
        <v>5500</v>
      </c>
      <c r="F2391" s="17" t="s">
        <v>149</v>
      </c>
      <c r="G2391" s="17" t="s">
        <v>5501</v>
      </c>
    </row>
    <row r="2392" spans="1:7">
      <c r="A2392" s="1" t="str">
        <f t="shared" si="0"/>
        <v>SK</v>
      </c>
      <c r="B2392" s="1" t="str">
        <f t="shared" si="1"/>
        <v>2007</v>
      </c>
      <c r="C2392" s="1" t="s">
        <v>14</v>
      </c>
      <c r="D2392" s="1"/>
      <c r="E2392" s="5" t="s">
        <v>5502</v>
      </c>
      <c r="F2392" s="6" t="s">
        <v>5503</v>
      </c>
      <c r="G2392" s="6" t="s">
        <v>5504</v>
      </c>
    </row>
    <row r="2393" spans="1:7">
      <c r="A2393" s="1" t="str">
        <f t="shared" si="0"/>
        <v>SK</v>
      </c>
      <c r="B2393" s="1" t="str">
        <f t="shared" si="1"/>
        <v>2007</v>
      </c>
      <c r="C2393" s="1" t="s">
        <v>8</v>
      </c>
      <c r="D2393" s="1"/>
      <c r="E2393" s="5" t="s">
        <v>5505</v>
      </c>
      <c r="F2393" s="6" t="s">
        <v>5506</v>
      </c>
      <c r="G2393" s="6" t="s">
        <v>5507</v>
      </c>
    </row>
    <row r="2394" spans="1:7">
      <c r="A2394" s="1" t="str">
        <f t="shared" si="0"/>
        <v>SK</v>
      </c>
      <c r="B2394" s="1" t="str">
        <f t="shared" si="1"/>
        <v>2007</v>
      </c>
      <c r="C2394" s="1" t="s">
        <v>8</v>
      </c>
      <c r="D2394" s="1"/>
      <c r="E2394" s="5" t="s">
        <v>5508</v>
      </c>
      <c r="F2394" s="6" t="s">
        <v>5509</v>
      </c>
      <c r="G2394" s="6" t="s">
        <v>5510</v>
      </c>
    </row>
    <row r="2395" spans="1:7">
      <c r="A2395" s="1" t="str">
        <f t="shared" si="0"/>
        <v>SK</v>
      </c>
      <c r="B2395" s="1" t="str">
        <f t="shared" si="1"/>
        <v>2007</v>
      </c>
      <c r="C2395" s="9" t="s">
        <v>8</v>
      </c>
      <c r="D2395" s="1" t="s">
        <v>1655</v>
      </c>
      <c r="E2395" s="16" t="s">
        <v>5511</v>
      </c>
      <c r="F2395" s="17" t="s">
        <v>5512</v>
      </c>
      <c r="G2395" s="17" t="s">
        <v>5513</v>
      </c>
    </row>
    <row r="2396" spans="1:7">
      <c r="A2396" s="1" t="str">
        <f t="shared" si="0"/>
        <v>SK</v>
      </c>
      <c r="B2396" s="1" t="str">
        <f t="shared" si="1"/>
        <v>2007</v>
      </c>
      <c r="C2396" s="9" t="s">
        <v>8</v>
      </c>
      <c r="D2396" s="1"/>
      <c r="E2396" s="16" t="s">
        <v>5514</v>
      </c>
      <c r="F2396" s="17" t="s">
        <v>5515</v>
      </c>
      <c r="G2396" s="17" t="s">
        <v>5516</v>
      </c>
    </row>
    <row r="2397" spans="1:7">
      <c r="A2397" s="1" t="str">
        <f t="shared" si="0"/>
        <v>SK</v>
      </c>
      <c r="B2397" s="1" t="str">
        <f t="shared" si="1"/>
        <v>2007</v>
      </c>
      <c r="C2397" s="1" t="s">
        <v>14</v>
      </c>
      <c r="D2397" s="1"/>
      <c r="E2397" s="5" t="s">
        <v>5517</v>
      </c>
      <c r="F2397" s="6" t="s">
        <v>5518</v>
      </c>
      <c r="G2397" s="6" t="s">
        <v>5519</v>
      </c>
    </row>
    <row r="2398" spans="1:7">
      <c r="A2398" s="1" t="str">
        <f t="shared" si="0"/>
        <v>SK</v>
      </c>
      <c r="B2398" s="1" t="str">
        <f t="shared" si="1"/>
        <v>2007</v>
      </c>
      <c r="C2398" s="9" t="s">
        <v>8</v>
      </c>
      <c r="D2398" s="1"/>
      <c r="E2398" s="5" t="s">
        <v>5520</v>
      </c>
      <c r="F2398" s="6" t="s">
        <v>4600</v>
      </c>
      <c r="G2398" s="6" t="s">
        <v>5521</v>
      </c>
    </row>
    <row r="2399" spans="1:7">
      <c r="A2399" s="1" t="str">
        <f t="shared" si="0"/>
        <v>SK</v>
      </c>
      <c r="B2399" s="1" t="str">
        <f t="shared" si="1"/>
        <v>2007</v>
      </c>
      <c r="C2399" s="9" t="s">
        <v>8</v>
      </c>
      <c r="D2399" s="1"/>
      <c r="E2399" s="16" t="s">
        <v>5522</v>
      </c>
      <c r="F2399" s="17" t="s">
        <v>5523</v>
      </c>
      <c r="G2399" s="17" t="s">
        <v>5524</v>
      </c>
    </row>
    <row r="2400" spans="1:7">
      <c r="A2400" s="1" t="str">
        <f t="shared" si="0"/>
        <v>SK</v>
      </c>
      <c r="B2400" s="1" t="str">
        <f t="shared" si="1"/>
        <v>2007</v>
      </c>
      <c r="C2400" s="9" t="s">
        <v>8</v>
      </c>
      <c r="D2400" s="1"/>
      <c r="E2400" s="5" t="s">
        <v>5525</v>
      </c>
      <c r="F2400" s="6" t="s">
        <v>5526</v>
      </c>
      <c r="G2400" s="6" t="s">
        <v>5527</v>
      </c>
    </row>
    <row r="2401" spans="1:7">
      <c r="A2401" s="1" t="str">
        <f t="shared" si="0"/>
        <v>SK</v>
      </c>
      <c r="B2401" s="1" t="str">
        <f t="shared" si="1"/>
        <v>2007</v>
      </c>
      <c r="C2401" s="9" t="s">
        <v>8</v>
      </c>
      <c r="D2401" s="1"/>
      <c r="E2401" s="16" t="s">
        <v>5528</v>
      </c>
      <c r="F2401" s="17" t="s">
        <v>5165</v>
      </c>
      <c r="G2401" s="17" t="s">
        <v>5166</v>
      </c>
    </row>
    <row r="2402" spans="1:7">
      <c r="A2402" s="1" t="str">
        <f t="shared" si="0"/>
        <v>SK</v>
      </c>
      <c r="B2402" s="1" t="str">
        <f t="shared" si="1"/>
        <v>2007</v>
      </c>
      <c r="C2402" s="9" t="s">
        <v>8</v>
      </c>
      <c r="D2402" s="1"/>
      <c r="E2402" s="16" t="s">
        <v>5529</v>
      </c>
      <c r="F2402" s="17" t="s">
        <v>5530</v>
      </c>
      <c r="G2402" s="17" t="s">
        <v>5531</v>
      </c>
    </row>
    <row r="2403" spans="1:7">
      <c r="A2403" s="1" t="str">
        <f t="shared" si="0"/>
        <v>SK</v>
      </c>
      <c r="B2403" s="1" t="str">
        <f t="shared" si="1"/>
        <v>2007</v>
      </c>
      <c r="C2403" s="9" t="s">
        <v>8</v>
      </c>
      <c r="D2403" s="1"/>
      <c r="E2403" s="5" t="s">
        <v>5532</v>
      </c>
      <c r="F2403" s="6" t="s">
        <v>5533</v>
      </c>
      <c r="G2403" s="6" t="s">
        <v>5534</v>
      </c>
    </row>
    <row r="2404" spans="1:7">
      <c r="A2404" s="1" t="str">
        <f t="shared" si="0"/>
        <v>SK</v>
      </c>
      <c r="B2404" s="1" t="str">
        <f t="shared" si="1"/>
        <v>2007</v>
      </c>
      <c r="C2404" s="9" t="s">
        <v>8</v>
      </c>
      <c r="D2404" s="1"/>
      <c r="E2404" s="5" t="s">
        <v>5535</v>
      </c>
      <c r="F2404" s="6" t="s">
        <v>5079</v>
      </c>
      <c r="G2404" s="6" t="s">
        <v>5536</v>
      </c>
    </row>
    <row r="2405" spans="1:7">
      <c r="A2405" s="1" t="str">
        <f t="shared" si="0"/>
        <v>SK</v>
      </c>
      <c r="B2405" s="1" t="str">
        <f t="shared" si="1"/>
        <v>2007</v>
      </c>
      <c r="C2405" s="9" t="s">
        <v>8</v>
      </c>
      <c r="D2405" s="1"/>
      <c r="E2405" s="5" t="s">
        <v>5537</v>
      </c>
      <c r="F2405" s="6" t="s">
        <v>5538</v>
      </c>
      <c r="G2405" s="6" t="s">
        <v>5539</v>
      </c>
    </row>
    <row r="2406" spans="1:7">
      <c r="A2406" s="1" t="str">
        <f t="shared" si="0"/>
        <v>SK</v>
      </c>
      <c r="B2406" s="1" t="str">
        <f t="shared" si="1"/>
        <v>2007</v>
      </c>
      <c r="C2406" s="9" t="s">
        <v>8</v>
      </c>
      <c r="D2406" s="1"/>
      <c r="E2406" s="16" t="s">
        <v>5540</v>
      </c>
      <c r="F2406" s="17" t="s">
        <v>5541</v>
      </c>
      <c r="G2406" s="17" t="s">
        <v>5542</v>
      </c>
    </row>
    <row r="2407" spans="1:7">
      <c r="A2407" s="1" t="str">
        <f t="shared" si="0"/>
        <v>SK</v>
      </c>
      <c r="B2407" s="1" t="str">
        <f t="shared" si="1"/>
        <v>2007</v>
      </c>
      <c r="C2407" s="1" t="s">
        <v>14</v>
      </c>
      <c r="D2407" s="1"/>
      <c r="E2407" s="5" t="s">
        <v>5543</v>
      </c>
      <c r="F2407" s="6" t="s">
        <v>5544</v>
      </c>
      <c r="G2407" s="6" t="s">
        <v>5545</v>
      </c>
    </row>
    <row r="2408" spans="1:7">
      <c r="A2408" s="1" t="str">
        <f t="shared" si="0"/>
        <v>SK</v>
      </c>
      <c r="B2408" s="1" t="str">
        <f t="shared" si="1"/>
        <v>2007</v>
      </c>
      <c r="C2408" s="9" t="s">
        <v>8</v>
      </c>
      <c r="D2408" s="1"/>
      <c r="E2408" s="16" t="s">
        <v>5546</v>
      </c>
      <c r="F2408" s="17" t="s">
        <v>4567</v>
      </c>
      <c r="G2408" s="17" t="s">
        <v>5547</v>
      </c>
    </row>
    <row r="2409" spans="1:7">
      <c r="A2409" s="1" t="str">
        <f t="shared" si="0"/>
        <v>SK</v>
      </c>
      <c r="B2409" s="1" t="str">
        <f t="shared" si="1"/>
        <v>2007</v>
      </c>
      <c r="C2409" s="1" t="s">
        <v>74</v>
      </c>
      <c r="D2409" s="1"/>
      <c r="E2409" s="16" t="s">
        <v>5548</v>
      </c>
      <c r="F2409" s="17" t="s">
        <v>5549</v>
      </c>
      <c r="G2409" s="17" t="s">
        <v>5550</v>
      </c>
    </row>
    <row r="2410" spans="1:7">
      <c r="A2410" s="1" t="str">
        <f t="shared" si="0"/>
        <v>SK</v>
      </c>
      <c r="B2410" s="1" t="str">
        <f t="shared" si="1"/>
        <v>2007</v>
      </c>
      <c r="C2410" s="9" t="s">
        <v>8</v>
      </c>
      <c r="D2410" s="1"/>
      <c r="E2410" s="16" t="s">
        <v>5551</v>
      </c>
      <c r="F2410" s="17" t="s">
        <v>5552</v>
      </c>
      <c r="G2410" s="17" t="s">
        <v>5553</v>
      </c>
    </row>
    <row r="2411" spans="1:7">
      <c r="A2411" s="1" t="str">
        <f t="shared" si="0"/>
        <v>SK</v>
      </c>
      <c r="B2411" s="1" t="str">
        <f t="shared" si="1"/>
        <v>2007</v>
      </c>
      <c r="C2411" s="9" t="s">
        <v>8</v>
      </c>
      <c r="D2411" s="1"/>
      <c r="E2411" s="5" t="s">
        <v>5554</v>
      </c>
      <c r="F2411" s="6" t="s">
        <v>5555</v>
      </c>
      <c r="G2411" s="6" t="s">
        <v>5556</v>
      </c>
    </row>
    <row r="2412" spans="1:7">
      <c r="A2412" s="1" t="str">
        <f t="shared" si="0"/>
        <v>SK</v>
      </c>
      <c r="B2412" s="1" t="str">
        <f t="shared" si="1"/>
        <v>2007</v>
      </c>
      <c r="C2412" s="1" t="s">
        <v>14</v>
      </c>
      <c r="D2412" s="1"/>
      <c r="E2412" s="5" t="s">
        <v>5557</v>
      </c>
      <c r="F2412" s="6" t="s">
        <v>5558</v>
      </c>
      <c r="G2412" s="6" t="s">
        <v>5559</v>
      </c>
    </row>
    <row r="2413" spans="1:7">
      <c r="A2413" s="1" t="str">
        <f t="shared" si="0"/>
        <v>SK</v>
      </c>
      <c r="B2413" s="1" t="str">
        <f t="shared" si="1"/>
        <v>2007</v>
      </c>
      <c r="C2413" s="1" t="s">
        <v>14</v>
      </c>
      <c r="D2413" s="1"/>
      <c r="E2413" s="5" t="s">
        <v>5560</v>
      </c>
      <c r="F2413" s="6" t="s">
        <v>5561</v>
      </c>
      <c r="G2413" s="6" t="s">
        <v>5562</v>
      </c>
    </row>
    <row r="2414" spans="1:7">
      <c r="A2414" s="1" t="str">
        <f t="shared" si="0"/>
        <v>SK</v>
      </c>
      <c r="B2414" s="1" t="str">
        <f t="shared" si="1"/>
        <v>2007</v>
      </c>
      <c r="C2414" s="9" t="s">
        <v>8</v>
      </c>
      <c r="D2414" s="1"/>
      <c r="E2414" s="5" t="s">
        <v>5563</v>
      </c>
      <c r="F2414" s="6" t="s">
        <v>5564</v>
      </c>
      <c r="G2414" s="6" t="s">
        <v>5565</v>
      </c>
    </row>
    <row r="2415" spans="1:7">
      <c r="A2415" s="1" t="str">
        <f t="shared" si="0"/>
        <v>SK</v>
      </c>
      <c r="B2415" s="1" t="str">
        <f t="shared" si="1"/>
        <v>2007</v>
      </c>
      <c r="C2415" s="9" t="s">
        <v>8</v>
      </c>
      <c r="D2415" s="1"/>
      <c r="E2415" s="5" t="s">
        <v>5566</v>
      </c>
      <c r="F2415" s="6" t="s">
        <v>5567</v>
      </c>
      <c r="G2415" s="6" t="s">
        <v>5568</v>
      </c>
    </row>
    <row r="2416" spans="1:7">
      <c r="A2416" s="1" t="str">
        <f t="shared" si="0"/>
        <v>SK</v>
      </c>
      <c r="B2416" s="1" t="str">
        <f t="shared" si="1"/>
        <v>2007</v>
      </c>
      <c r="C2416" s="9" t="s">
        <v>8</v>
      </c>
      <c r="D2416" s="1"/>
      <c r="E2416" s="5" t="s">
        <v>5569</v>
      </c>
      <c r="F2416" s="6" t="s">
        <v>5564</v>
      </c>
      <c r="G2416" s="6" t="s">
        <v>5565</v>
      </c>
    </row>
    <row r="2417" spans="1:7">
      <c r="A2417" s="1" t="str">
        <f t="shared" si="0"/>
        <v>SK</v>
      </c>
      <c r="B2417" s="1" t="str">
        <f t="shared" si="1"/>
        <v>2007</v>
      </c>
      <c r="C2417" s="9" t="s">
        <v>8</v>
      </c>
      <c r="D2417" s="1"/>
      <c r="E2417" s="16" t="s">
        <v>5570</v>
      </c>
      <c r="F2417" s="17" t="s">
        <v>5571</v>
      </c>
      <c r="G2417" s="17" t="s">
        <v>5572</v>
      </c>
    </row>
    <row r="2418" spans="1:7">
      <c r="A2418" s="1" t="str">
        <f t="shared" si="0"/>
        <v>SK</v>
      </c>
      <c r="B2418" s="1" t="str">
        <f t="shared" si="1"/>
        <v>2007</v>
      </c>
      <c r="C2418" s="1" t="s">
        <v>14</v>
      </c>
      <c r="D2418" s="1"/>
      <c r="E2418" s="5" t="s">
        <v>5573</v>
      </c>
      <c r="F2418" s="6" t="s">
        <v>5574</v>
      </c>
      <c r="G2418" s="6" t="s">
        <v>5575</v>
      </c>
    </row>
    <row r="2419" spans="1:7">
      <c r="A2419" s="1" t="str">
        <f t="shared" si="0"/>
        <v>SK</v>
      </c>
      <c r="B2419" s="1" t="str">
        <f t="shared" si="1"/>
        <v>2007</v>
      </c>
      <c r="C2419" s="1" t="s">
        <v>14</v>
      </c>
      <c r="D2419" s="1"/>
      <c r="E2419" s="16" t="s">
        <v>5576</v>
      </c>
      <c r="F2419" s="17" t="s">
        <v>5577</v>
      </c>
      <c r="G2419" s="17" t="s">
        <v>5578</v>
      </c>
    </row>
    <row r="2420" spans="1:7">
      <c r="A2420" s="1" t="str">
        <f t="shared" si="0"/>
        <v>SK</v>
      </c>
      <c r="B2420" s="1" t="str">
        <f t="shared" si="1"/>
        <v>2007</v>
      </c>
      <c r="C2420" s="9" t="s">
        <v>137</v>
      </c>
      <c r="D2420" s="1"/>
      <c r="E2420" s="5" t="s">
        <v>5579</v>
      </c>
      <c r="F2420" s="6" t="s">
        <v>5580</v>
      </c>
      <c r="G2420" s="6" t="s">
        <v>5581</v>
      </c>
    </row>
    <row r="2421" spans="1:7">
      <c r="A2421" s="1" t="str">
        <f t="shared" si="0"/>
        <v>SK</v>
      </c>
      <c r="B2421" s="1" t="str">
        <f t="shared" si="1"/>
        <v>2007</v>
      </c>
      <c r="C2421" s="9" t="s">
        <v>14</v>
      </c>
      <c r="D2421" s="1"/>
      <c r="E2421" s="5" t="s">
        <v>5582</v>
      </c>
      <c r="F2421" s="6" t="s">
        <v>5583</v>
      </c>
      <c r="G2421" s="6" t="s">
        <v>5584</v>
      </c>
    </row>
    <row r="2422" spans="1:7">
      <c r="A2422" s="1" t="str">
        <f t="shared" si="0"/>
        <v>SK</v>
      </c>
      <c r="B2422" s="1" t="str">
        <f t="shared" si="1"/>
        <v>2007</v>
      </c>
      <c r="C2422" s="1" t="s">
        <v>14</v>
      </c>
      <c r="D2422" s="1"/>
      <c r="E2422" s="16" t="s">
        <v>5585</v>
      </c>
      <c r="F2422" s="17" t="s">
        <v>5586</v>
      </c>
      <c r="G2422" s="17" t="s">
        <v>5587</v>
      </c>
    </row>
    <row r="2423" spans="1:7">
      <c r="A2423" s="1" t="str">
        <f t="shared" si="0"/>
        <v>SK</v>
      </c>
      <c r="B2423" s="1" t="str">
        <f t="shared" si="1"/>
        <v>2007</v>
      </c>
      <c r="C2423" s="9" t="s">
        <v>8</v>
      </c>
      <c r="D2423" s="1"/>
      <c r="E2423" s="5" t="s">
        <v>5588</v>
      </c>
      <c r="F2423" s="6" t="s">
        <v>5589</v>
      </c>
      <c r="G2423" s="6" t="s">
        <v>5590</v>
      </c>
    </row>
    <row r="2424" spans="1:7">
      <c r="A2424" s="1" t="str">
        <f t="shared" si="0"/>
        <v>SK</v>
      </c>
      <c r="B2424" s="1" t="str">
        <f t="shared" si="1"/>
        <v>2007</v>
      </c>
      <c r="C2424" s="9" t="s">
        <v>8</v>
      </c>
      <c r="D2424" s="1"/>
      <c r="E2424" s="5" t="s">
        <v>5591</v>
      </c>
      <c r="F2424" s="6" t="s">
        <v>5592</v>
      </c>
      <c r="G2424" s="6" t="s">
        <v>5593</v>
      </c>
    </row>
    <row r="2425" spans="1:7">
      <c r="A2425" s="1" t="str">
        <f t="shared" si="0"/>
        <v>SK</v>
      </c>
      <c r="B2425" s="1" t="str">
        <f t="shared" si="1"/>
        <v>2007</v>
      </c>
      <c r="C2425" s="9" t="s">
        <v>8</v>
      </c>
      <c r="D2425" s="1"/>
      <c r="E2425" s="16" t="s">
        <v>5594</v>
      </c>
      <c r="F2425" s="17" t="s">
        <v>5595</v>
      </c>
      <c r="G2425" s="17" t="s">
        <v>5596</v>
      </c>
    </row>
    <row r="2426" spans="1:7">
      <c r="A2426" s="1" t="str">
        <f t="shared" si="0"/>
        <v>SK</v>
      </c>
      <c r="B2426" s="1" t="str">
        <f t="shared" si="1"/>
        <v>2007</v>
      </c>
      <c r="C2426" s="9" t="s">
        <v>8</v>
      </c>
      <c r="D2426" s="1"/>
      <c r="E2426" s="16" t="s">
        <v>5597</v>
      </c>
      <c r="F2426" s="17" t="s">
        <v>4656</v>
      </c>
      <c r="G2426" s="17" t="s">
        <v>5598</v>
      </c>
    </row>
    <row r="2427" spans="1:7">
      <c r="A2427" s="1" t="str">
        <f t="shared" si="0"/>
        <v>SK</v>
      </c>
      <c r="B2427" s="1" t="str">
        <f t="shared" si="1"/>
        <v>2007</v>
      </c>
      <c r="C2427" s="9" t="s">
        <v>8</v>
      </c>
      <c r="D2427" s="1"/>
      <c r="E2427" s="5" t="s">
        <v>5599</v>
      </c>
      <c r="F2427" s="6" t="s">
        <v>5600</v>
      </c>
      <c r="G2427" s="6" t="s">
        <v>5601</v>
      </c>
    </row>
    <row r="2428" spans="1:7">
      <c r="A2428" s="1" t="str">
        <f t="shared" si="0"/>
        <v>SK</v>
      </c>
      <c r="B2428" s="1" t="str">
        <f t="shared" si="1"/>
        <v>2007</v>
      </c>
      <c r="C2428" s="9" t="s">
        <v>8</v>
      </c>
      <c r="D2428" s="1"/>
      <c r="E2428" s="5" t="s">
        <v>5602</v>
      </c>
      <c r="F2428" s="6" t="s">
        <v>5603</v>
      </c>
      <c r="G2428" s="6" t="s">
        <v>5604</v>
      </c>
    </row>
    <row r="2429" spans="1:7">
      <c r="A2429" s="1" t="str">
        <f t="shared" si="0"/>
        <v>SK</v>
      </c>
      <c r="B2429" s="1" t="str">
        <f t="shared" si="1"/>
        <v>2007</v>
      </c>
      <c r="C2429" s="9" t="s">
        <v>14</v>
      </c>
      <c r="D2429" s="1"/>
      <c r="E2429" s="5" t="s">
        <v>5605</v>
      </c>
      <c r="F2429" s="6" t="s">
        <v>5606</v>
      </c>
      <c r="G2429" s="6" t="s">
        <v>5607</v>
      </c>
    </row>
    <row r="2430" spans="1:7">
      <c r="A2430" s="1" t="str">
        <f t="shared" si="0"/>
        <v>SK</v>
      </c>
      <c r="B2430" s="1" t="str">
        <f t="shared" si="1"/>
        <v>2007</v>
      </c>
      <c r="C2430" s="9" t="s">
        <v>8</v>
      </c>
      <c r="D2430" s="1"/>
      <c r="E2430" s="5" t="s">
        <v>5608</v>
      </c>
      <c r="F2430" s="6" t="s">
        <v>5609</v>
      </c>
      <c r="G2430" s="6" t="s">
        <v>5610</v>
      </c>
    </row>
    <row r="2431" spans="1:7">
      <c r="A2431" s="1" t="str">
        <f t="shared" si="0"/>
        <v>SK</v>
      </c>
      <c r="B2431" s="1" t="str">
        <f t="shared" si="1"/>
        <v>2007</v>
      </c>
      <c r="C2431" s="1" t="s">
        <v>14</v>
      </c>
      <c r="D2431" s="1"/>
      <c r="E2431" s="16" t="s">
        <v>5611</v>
      </c>
      <c r="F2431" s="17" t="s">
        <v>5612</v>
      </c>
      <c r="G2431" s="17" t="s">
        <v>5613</v>
      </c>
    </row>
    <row r="2432" spans="1:7">
      <c r="A2432" s="1" t="str">
        <f t="shared" si="0"/>
        <v>SK</v>
      </c>
      <c r="B2432" s="1" t="str">
        <f t="shared" si="1"/>
        <v>2007</v>
      </c>
      <c r="C2432" s="9" t="s">
        <v>8</v>
      </c>
      <c r="D2432" s="1"/>
      <c r="E2432" s="16" t="s">
        <v>5614</v>
      </c>
      <c r="F2432" s="17" t="s">
        <v>5615</v>
      </c>
      <c r="G2432" s="17" t="s">
        <v>5616</v>
      </c>
    </row>
    <row r="2433" spans="1:7">
      <c r="A2433" s="1" t="str">
        <f t="shared" si="0"/>
        <v>SK</v>
      </c>
      <c r="B2433" s="1" t="str">
        <f t="shared" si="1"/>
        <v>2007</v>
      </c>
      <c r="C2433" s="9" t="s">
        <v>8</v>
      </c>
      <c r="D2433" s="1"/>
      <c r="E2433" s="16" t="s">
        <v>5617</v>
      </c>
      <c r="F2433" s="17" t="s">
        <v>5618</v>
      </c>
      <c r="G2433" s="17" t="s">
        <v>5619</v>
      </c>
    </row>
    <row r="2434" spans="1:7">
      <c r="A2434" s="1" t="str">
        <f t="shared" si="0"/>
        <v>SK</v>
      </c>
      <c r="B2434" s="1" t="str">
        <f t="shared" si="1"/>
        <v>2007</v>
      </c>
      <c r="C2434" s="9" t="s">
        <v>8</v>
      </c>
      <c r="D2434" s="1"/>
      <c r="E2434" s="5" t="s">
        <v>5620</v>
      </c>
      <c r="F2434" s="6" t="s">
        <v>5621</v>
      </c>
      <c r="G2434" s="6" t="s">
        <v>5622</v>
      </c>
    </row>
    <row r="2435" spans="1:7">
      <c r="A2435" s="1" t="str">
        <f t="shared" si="0"/>
        <v>SK</v>
      </c>
      <c r="B2435" s="1" t="str">
        <f t="shared" si="1"/>
        <v>2007</v>
      </c>
      <c r="C2435" s="9" t="s">
        <v>8</v>
      </c>
      <c r="D2435" s="1"/>
      <c r="E2435" s="5" t="s">
        <v>5623</v>
      </c>
      <c r="F2435" s="6" t="s">
        <v>5624</v>
      </c>
      <c r="G2435" s="6" t="s">
        <v>5625</v>
      </c>
    </row>
    <row r="2436" spans="1:7">
      <c r="A2436" s="1" t="str">
        <f t="shared" si="0"/>
        <v>SK</v>
      </c>
      <c r="B2436" s="1" t="str">
        <f t="shared" si="1"/>
        <v>2007</v>
      </c>
      <c r="C2436" s="9" t="s">
        <v>14</v>
      </c>
      <c r="D2436" s="1"/>
      <c r="E2436" s="16" t="s">
        <v>5626</v>
      </c>
      <c r="F2436" s="17" t="s">
        <v>5627</v>
      </c>
      <c r="G2436" s="17" t="s">
        <v>5628</v>
      </c>
    </row>
    <row r="2437" spans="1:7">
      <c r="A2437" s="1" t="str">
        <f t="shared" si="0"/>
        <v>SK</v>
      </c>
      <c r="B2437" s="1" t="str">
        <f t="shared" si="1"/>
        <v>2007</v>
      </c>
      <c r="C2437" s="1" t="s">
        <v>14</v>
      </c>
      <c r="D2437" s="1"/>
      <c r="E2437" s="5" t="s">
        <v>5629</v>
      </c>
      <c r="F2437" s="6" t="s">
        <v>5630</v>
      </c>
      <c r="G2437" s="6" t="s">
        <v>5631</v>
      </c>
    </row>
    <row r="2438" spans="1:7">
      <c r="A2438" s="1" t="str">
        <f t="shared" si="0"/>
        <v>SK</v>
      </c>
      <c r="B2438" s="1" t="str">
        <f t="shared" si="1"/>
        <v>2007</v>
      </c>
      <c r="C2438" s="9" t="s">
        <v>8</v>
      </c>
      <c r="D2438" s="1"/>
      <c r="E2438" s="5" t="s">
        <v>5632</v>
      </c>
      <c r="F2438" s="6" t="s">
        <v>5633</v>
      </c>
      <c r="G2438" s="6" t="s">
        <v>5634</v>
      </c>
    </row>
    <row r="2439" spans="1:7">
      <c r="A2439" s="1" t="str">
        <f t="shared" si="0"/>
        <v>SK</v>
      </c>
      <c r="B2439" s="1" t="str">
        <f t="shared" si="1"/>
        <v>2007</v>
      </c>
      <c r="C2439" s="9" t="s">
        <v>8</v>
      </c>
      <c r="D2439" s="1"/>
      <c r="E2439" s="16" t="s">
        <v>5635</v>
      </c>
      <c r="F2439" s="17" t="s">
        <v>5636</v>
      </c>
      <c r="G2439" s="17" t="s">
        <v>5637</v>
      </c>
    </row>
    <row r="2440" spans="1:7">
      <c r="A2440" s="1" t="str">
        <f t="shared" si="0"/>
        <v>SK</v>
      </c>
      <c r="B2440" s="1" t="str">
        <f t="shared" si="1"/>
        <v>2007</v>
      </c>
      <c r="C2440" s="9" t="s">
        <v>8</v>
      </c>
      <c r="D2440" s="1"/>
      <c r="E2440" s="5" t="s">
        <v>5638</v>
      </c>
      <c r="F2440" s="6" t="s">
        <v>5639</v>
      </c>
      <c r="G2440" s="6" t="s">
        <v>5640</v>
      </c>
    </row>
    <row r="2441" spans="1:7">
      <c r="A2441" s="1" t="str">
        <f t="shared" si="0"/>
        <v>SK</v>
      </c>
      <c r="B2441" s="1" t="str">
        <f t="shared" si="1"/>
        <v>2007</v>
      </c>
      <c r="C2441" s="1" t="s">
        <v>14</v>
      </c>
      <c r="D2441" s="1"/>
      <c r="E2441" s="5" t="s">
        <v>5641</v>
      </c>
      <c r="F2441" s="6" t="s">
        <v>5642</v>
      </c>
      <c r="G2441" s="6" t="s">
        <v>5643</v>
      </c>
    </row>
    <row r="2442" spans="1:7">
      <c r="A2442" s="1" t="str">
        <f t="shared" si="0"/>
        <v>K</v>
      </c>
      <c r="B2442" s="1" t="str">
        <f t="shared" si="1"/>
        <v>2006</v>
      </c>
      <c r="C2442" s="1" t="s">
        <v>137</v>
      </c>
      <c r="D2442" s="1"/>
      <c r="E2442" s="5" t="s">
        <v>5644</v>
      </c>
      <c r="F2442" s="6" t="s">
        <v>456</v>
      </c>
      <c r="G2442" s="6" t="s">
        <v>5288</v>
      </c>
    </row>
    <row r="2443" spans="1:7">
      <c r="A2443" s="1" t="str">
        <f t="shared" si="0"/>
        <v>K</v>
      </c>
      <c r="B2443" s="1" t="str">
        <f t="shared" si="1"/>
        <v>2006</v>
      </c>
      <c r="C2443" s="1" t="s">
        <v>14</v>
      </c>
      <c r="D2443" s="1"/>
      <c r="E2443" s="5" t="s">
        <v>5645</v>
      </c>
      <c r="F2443" s="6" t="s">
        <v>1820</v>
      </c>
      <c r="G2443" s="6" t="s">
        <v>5646</v>
      </c>
    </row>
    <row r="2444" spans="1:7">
      <c r="A2444" s="1" t="str">
        <f t="shared" si="0"/>
        <v>K</v>
      </c>
      <c r="B2444" s="1" t="str">
        <f t="shared" si="1"/>
        <v>2006</v>
      </c>
      <c r="C2444" s="1" t="s">
        <v>14</v>
      </c>
      <c r="D2444" s="1"/>
      <c r="E2444" s="5" t="s">
        <v>5647</v>
      </c>
      <c r="F2444" s="6" t="s">
        <v>5269</v>
      </c>
      <c r="G2444" s="6" t="s">
        <v>5270</v>
      </c>
    </row>
    <row r="2445" spans="1:7">
      <c r="A2445" s="1" t="str">
        <f t="shared" si="0"/>
        <v>K</v>
      </c>
      <c r="B2445" s="1" t="str">
        <f t="shared" si="1"/>
        <v>2006</v>
      </c>
      <c r="C2445" s="1" t="s">
        <v>14</v>
      </c>
      <c r="D2445" s="1"/>
      <c r="E2445" s="5" t="s">
        <v>5648</v>
      </c>
      <c r="F2445" s="6" t="s">
        <v>5269</v>
      </c>
      <c r="G2445" s="6" t="s">
        <v>5270</v>
      </c>
    </row>
    <row r="2446" spans="1:7">
      <c r="A2446" s="1" t="str">
        <f t="shared" si="0"/>
        <v>K</v>
      </c>
      <c r="B2446" s="1" t="str">
        <f t="shared" si="1"/>
        <v>2006</v>
      </c>
      <c r="C2446" s="1" t="s">
        <v>14</v>
      </c>
      <c r="D2446" s="1"/>
      <c r="E2446" s="16" t="s">
        <v>5649</v>
      </c>
      <c r="F2446" s="17" t="s">
        <v>5269</v>
      </c>
      <c r="G2446" s="17" t="s">
        <v>5270</v>
      </c>
    </row>
    <row r="2447" spans="1:7">
      <c r="A2447" s="1" t="str">
        <f t="shared" si="0"/>
        <v>K</v>
      </c>
      <c r="B2447" s="1" t="str">
        <f t="shared" si="1"/>
        <v>2006</v>
      </c>
      <c r="C2447" s="9" t="s">
        <v>137</v>
      </c>
      <c r="D2447" s="1"/>
      <c r="E2447" s="16" t="s">
        <v>5650</v>
      </c>
      <c r="F2447" s="17" t="s">
        <v>5651</v>
      </c>
      <c r="G2447" s="17" t="s">
        <v>5652</v>
      </c>
    </row>
    <row r="2448" spans="1:7">
      <c r="A2448" s="1" t="str">
        <f t="shared" si="0"/>
        <v>K</v>
      </c>
      <c r="B2448" s="1" t="str">
        <f t="shared" si="1"/>
        <v>2006</v>
      </c>
      <c r="C2448" s="9" t="s">
        <v>14</v>
      </c>
      <c r="D2448" s="1"/>
      <c r="E2448" s="16" t="s">
        <v>5653</v>
      </c>
      <c r="F2448" s="17" t="s">
        <v>4993</v>
      </c>
      <c r="G2448" s="17" t="s">
        <v>5654</v>
      </c>
    </row>
    <row r="2449" spans="1:7">
      <c r="A2449" s="1" t="str">
        <f t="shared" si="0"/>
        <v>K</v>
      </c>
      <c r="B2449" s="1" t="str">
        <f t="shared" si="1"/>
        <v>2006</v>
      </c>
      <c r="C2449" s="1" t="s">
        <v>14</v>
      </c>
      <c r="D2449" s="1"/>
      <c r="E2449" s="16" t="s">
        <v>5655</v>
      </c>
      <c r="F2449" s="17" t="s">
        <v>149</v>
      </c>
      <c r="G2449" s="17" t="s">
        <v>5656</v>
      </c>
    </row>
    <row r="2450" spans="1:7">
      <c r="A2450" s="1" t="str">
        <f t="shared" si="0"/>
        <v>K</v>
      </c>
      <c r="B2450" s="1" t="str">
        <f t="shared" si="1"/>
        <v>2006</v>
      </c>
      <c r="C2450" s="9" t="s">
        <v>137</v>
      </c>
      <c r="D2450" s="1"/>
      <c r="E2450" s="16" t="s">
        <v>5657</v>
      </c>
      <c r="F2450" s="17" t="s">
        <v>3109</v>
      </c>
      <c r="G2450" s="17" t="s">
        <v>5276</v>
      </c>
    </row>
    <row r="2451" spans="1:7">
      <c r="A2451" s="1" t="str">
        <f t="shared" si="0"/>
        <v>K</v>
      </c>
      <c r="B2451" s="1" t="str">
        <f t="shared" si="1"/>
        <v>2006</v>
      </c>
      <c r="C2451" s="1" t="s">
        <v>14</v>
      </c>
      <c r="D2451" s="1"/>
      <c r="E2451" s="5" t="s">
        <v>5658</v>
      </c>
      <c r="F2451" s="6" t="s">
        <v>149</v>
      </c>
      <c r="G2451" s="6" t="s">
        <v>5659</v>
      </c>
    </row>
    <row r="2452" spans="1:7">
      <c r="A2452" s="1" t="str">
        <f t="shared" si="0"/>
        <v>K</v>
      </c>
      <c r="B2452" s="1" t="str">
        <f t="shared" si="1"/>
        <v>2006</v>
      </c>
      <c r="C2452" s="1" t="s">
        <v>137</v>
      </c>
      <c r="D2452" s="1"/>
      <c r="E2452" s="16" t="s">
        <v>5660</v>
      </c>
      <c r="F2452" s="17" t="s">
        <v>456</v>
      </c>
      <c r="G2452" s="17" t="s">
        <v>5661</v>
      </c>
    </row>
    <row r="2453" spans="1:7">
      <c r="A2453" s="1" t="str">
        <f t="shared" si="0"/>
        <v>K</v>
      </c>
      <c r="B2453" s="1" t="str">
        <f t="shared" si="1"/>
        <v>2006</v>
      </c>
      <c r="C2453" s="1" t="s">
        <v>14</v>
      </c>
      <c r="D2453" s="1"/>
      <c r="E2453" s="16" t="s">
        <v>5662</v>
      </c>
      <c r="F2453" s="17" t="s">
        <v>4101</v>
      </c>
      <c r="G2453" s="17" t="s">
        <v>5663</v>
      </c>
    </row>
    <row r="2454" spans="1:7">
      <c r="A2454" s="1" t="str">
        <f t="shared" si="0"/>
        <v>K</v>
      </c>
      <c r="B2454" s="1" t="str">
        <f t="shared" si="1"/>
        <v>2006</v>
      </c>
      <c r="C2454" s="1" t="s">
        <v>14</v>
      </c>
      <c r="D2454" s="1"/>
      <c r="E2454" s="16" t="s">
        <v>5664</v>
      </c>
      <c r="F2454" s="17" t="s">
        <v>149</v>
      </c>
      <c r="G2454" s="17" t="s">
        <v>5665</v>
      </c>
    </row>
    <row r="2455" spans="1:7">
      <c r="A2455" s="1" t="str">
        <f t="shared" si="0"/>
        <v>K</v>
      </c>
      <c r="B2455" s="1" t="str">
        <f t="shared" si="1"/>
        <v>2006</v>
      </c>
      <c r="C2455" s="1" t="s">
        <v>14</v>
      </c>
      <c r="D2455" s="1"/>
      <c r="E2455" s="16" t="s">
        <v>5666</v>
      </c>
      <c r="F2455" s="17" t="s">
        <v>149</v>
      </c>
      <c r="G2455" s="17" t="s">
        <v>5667</v>
      </c>
    </row>
    <row r="2456" spans="1:7">
      <c r="A2456" s="1" t="str">
        <f t="shared" si="0"/>
        <v>K</v>
      </c>
      <c r="B2456" s="1" t="str">
        <f t="shared" si="1"/>
        <v>2006</v>
      </c>
      <c r="C2456" s="1" t="s">
        <v>14</v>
      </c>
      <c r="D2456" s="1"/>
      <c r="E2456" s="5" t="s">
        <v>5668</v>
      </c>
      <c r="F2456" s="6" t="s">
        <v>730</v>
      </c>
      <c r="G2456" s="6" t="s">
        <v>5669</v>
      </c>
    </row>
    <row r="2457" spans="1:7">
      <c r="A2457" s="1" t="str">
        <f t="shared" si="0"/>
        <v>K</v>
      </c>
      <c r="B2457" s="1" t="str">
        <f t="shared" si="1"/>
        <v>2006</v>
      </c>
      <c r="C2457" s="1" t="s">
        <v>14</v>
      </c>
      <c r="D2457" s="1"/>
      <c r="E2457" s="5" t="s">
        <v>5670</v>
      </c>
      <c r="F2457" s="6" t="s">
        <v>5671</v>
      </c>
      <c r="G2457" s="6" t="s">
        <v>5672</v>
      </c>
    </row>
    <row r="2458" spans="1:7">
      <c r="A2458" s="1" t="str">
        <f t="shared" si="0"/>
        <v>K</v>
      </c>
      <c r="B2458" s="1" t="str">
        <f t="shared" si="1"/>
        <v>2006</v>
      </c>
      <c r="C2458" s="1" t="s">
        <v>14</v>
      </c>
      <c r="D2458" s="1"/>
      <c r="E2458" s="16" t="s">
        <v>5673</v>
      </c>
      <c r="F2458" s="17" t="s">
        <v>5285</v>
      </c>
      <c r="G2458" s="17" t="s">
        <v>5674</v>
      </c>
    </row>
    <row r="2459" spans="1:7">
      <c r="A2459" s="1" t="str">
        <f t="shared" si="0"/>
        <v>K</v>
      </c>
      <c r="B2459" s="1" t="str">
        <f t="shared" si="1"/>
        <v>2006</v>
      </c>
      <c r="C2459" s="1" t="s">
        <v>137</v>
      </c>
      <c r="D2459" s="1"/>
      <c r="E2459" s="5" t="s">
        <v>5675</v>
      </c>
      <c r="F2459" s="6" t="s">
        <v>456</v>
      </c>
      <c r="G2459" s="6" t="s">
        <v>5676</v>
      </c>
    </row>
    <row r="2460" spans="1:7">
      <c r="A2460" s="1" t="str">
        <f t="shared" si="0"/>
        <v>K</v>
      </c>
      <c r="B2460" s="1" t="str">
        <f t="shared" si="1"/>
        <v>2006</v>
      </c>
      <c r="C2460" s="1" t="s">
        <v>137</v>
      </c>
      <c r="D2460" s="1"/>
      <c r="E2460" s="5" t="s">
        <v>5677</v>
      </c>
      <c r="F2460" s="6" t="s">
        <v>456</v>
      </c>
      <c r="G2460" s="6" t="s">
        <v>5678</v>
      </c>
    </row>
    <row r="2461" spans="1:7">
      <c r="A2461" s="1" t="str">
        <f t="shared" si="0"/>
        <v>K</v>
      </c>
      <c r="B2461" s="1" t="str">
        <f t="shared" si="1"/>
        <v>2006</v>
      </c>
      <c r="C2461" s="1" t="s">
        <v>137</v>
      </c>
      <c r="D2461" s="1"/>
      <c r="E2461" s="5" t="s">
        <v>5679</v>
      </c>
      <c r="F2461" s="6" t="s">
        <v>456</v>
      </c>
      <c r="G2461" s="6" t="s">
        <v>5680</v>
      </c>
    </row>
    <row r="2462" spans="1:7">
      <c r="A2462" s="1" t="str">
        <f t="shared" si="0"/>
        <v>K</v>
      </c>
      <c r="B2462" s="1" t="str">
        <f t="shared" si="1"/>
        <v>2006</v>
      </c>
      <c r="C2462" s="1" t="s">
        <v>137</v>
      </c>
      <c r="D2462" s="1"/>
      <c r="E2462" s="5" t="s">
        <v>5681</v>
      </c>
      <c r="F2462" s="6" t="s">
        <v>456</v>
      </c>
      <c r="G2462" s="6" t="s">
        <v>5680</v>
      </c>
    </row>
    <row r="2463" spans="1:7">
      <c r="A2463" s="1" t="str">
        <f t="shared" si="0"/>
        <v>K</v>
      </c>
      <c r="B2463" s="1" t="str">
        <f t="shared" si="1"/>
        <v>2006</v>
      </c>
      <c r="C2463" s="1" t="s">
        <v>137</v>
      </c>
      <c r="D2463" s="1"/>
      <c r="E2463" s="5" t="s">
        <v>5682</v>
      </c>
      <c r="F2463" s="6" t="s">
        <v>456</v>
      </c>
      <c r="G2463" s="6" t="s">
        <v>5680</v>
      </c>
    </row>
    <row r="2464" spans="1:7">
      <c r="A2464" s="1" t="str">
        <f t="shared" si="0"/>
        <v>K</v>
      </c>
      <c r="B2464" s="1" t="str">
        <f t="shared" si="1"/>
        <v>2006</v>
      </c>
      <c r="C2464" s="1" t="s">
        <v>14</v>
      </c>
      <c r="D2464" s="1"/>
      <c r="E2464" s="16" t="s">
        <v>5683</v>
      </c>
      <c r="F2464" s="17" t="s">
        <v>149</v>
      </c>
      <c r="G2464" s="17" t="s">
        <v>5684</v>
      </c>
    </row>
    <row r="2465" spans="1:7">
      <c r="A2465" s="1" t="str">
        <f t="shared" si="0"/>
        <v>K</v>
      </c>
      <c r="B2465" s="1" t="str">
        <f t="shared" si="1"/>
        <v>2006</v>
      </c>
      <c r="C2465" s="1" t="s">
        <v>14</v>
      </c>
      <c r="D2465" s="1"/>
      <c r="E2465" s="16" t="s">
        <v>5685</v>
      </c>
      <c r="F2465" s="17" t="s">
        <v>149</v>
      </c>
      <c r="G2465" s="17" t="s">
        <v>5686</v>
      </c>
    </row>
    <row r="2466" spans="1:7">
      <c r="A2466" s="1" t="str">
        <f t="shared" si="0"/>
        <v>K</v>
      </c>
      <c r="B2466" s="1" t="str">
        <f t="shared" si="1"/>
        <v>2006</v>
      </c>
      <c r="C2466" s="1" t="s">
        <v>14</v>
      </c>
      <c r="D2466" s="1"/>
      <c r="E2466" s="5" t="s">
        <v>5687</v>
      </c>
      <c r="F2466" s="6" t="s">
        <v>149</v>
      </c>
      <c r="G2466" s="6" t="s">
        <v>5688</v>
      </c>
    </row>
    <row r="2467" spans="1:7">
      <c r="A2467" s="1" t="str">
        <f t="shared" si="0"/>
        <v>K</v>
      </c>
      <c r="B2467" s="1" t="str">
        <f t="shared" si="1"/>
        <v>2006</v>
      </c>
      <c r="C2467" s="1" t="s">
        <v>137</v>
      </c>
      <c r="D2467" s="1"/>
      <c r="E2467" s="5" t="s">
        <v>5689</v>
      </c>
      <c r="F2467" s="6" t="s">
        <v>456</v>
      </c>
      <c r="G2467" s="6" t="s">
        <v>5690</v>
      </c>
    </row>
    <row r="2468" spans="1:7">
      <c r="A2468" s="1" t="str">
        <f t="shared" si="0"/>
        <v>K</v>
      </c>
      <c r="B2468" s="1" t="str">
        <f t="shared" si="1"/>
        <v>2006</v>
      </c>
      <c r="C2468" s="1" t="s">
        <v>137</v>
      </c>
      <c r="D2468" s="1"/>
      <c r="E2468" s="5" t="s">
        <v>5691</v>
      </c>
      <c r="F2468" s="6" t="s">
        <v>5692</v>
      </c>
      <c r="G2468" s="6" t="s">
        <v>5693</v>
      </c>
    </row>
    <row r="2469" spans="1:7">
      <c r="A2469" s="1" t="str">
        <f t="shared" si="0"/>
        <v>K</v>
      </c>
      <c r="B2469" s="1" t="str">
        <f t="shared" si="1"/>
        <v>2006</v>
      </c>
      <c r="C2469" s="1" t="s">
        <v>137</v>
      </c>
      <c r="D2469" s="1"/>
      <c r="E2469" s="5" t="s">
        <v>5694</v>
      </c>
      <c r="F2469" s="6" t="s">
        <v>5692</v>
      </c>
      <c r="G2469" s="6" t="s">
        <v>5693</v>
      </c>
    </row>
    <row r="2470" spans="1:7">
      <c r="A2470" s="1" t="str">
        <f t="shared" si="0"/>
        <v>K</v>
      </c>
      <c r="B2470" s="1" t="str">
        <f t="shared" si="1"/>
        <v>2006</v>
      </c>
      <c r="C2470" s="1" t="s">
        <v>14</v>
      </c>
      <c r="D2470" s="1"/>
      <c r="E2470" s="5" t="s">
        <v>5695</v>
      </c>
      <c r="F2470" s="6" t="s">
        <v>5671</v>
      </c>
      <c r="G2470" s="6" t="s">
        <v>5672</v>
      </c>
    </row>
    <row r="2471" spans="1:7">
      <c r="A2471" s="1" t="str">
        <f t="shared" si="0"/>
        <v>K</v>
      </c>
      <c r="B2471" s="1" t="str">
        <f t="shared" si="1"/>
        <v>2006</v>
      </c>
      <c r="C2471" s="1" t="s">
        <v>14</v>
      </c>
      <c r="D2471" s="1"/>
      <c r="E2471" s="16" t="s">
        <v>5696</v>
      </c>
      <c r="F2471" s="17" t="s">
        <v>149</v>
      </c>
      <c r="G2471" s="17" t="s">
        <v>5697</v>
      </c>
    </row>
    <row r="2472" spans="1:7">
      <c r="A2472" s="1" t="str">
        <f t="shared" si="0"/>
        <v>K</v>
      </c>
      <c r="B2472" s="1" t="str">
        <f t="shared" si="1"/>
        <v>2006</v>
      </c>
      <c r="C2472" s="1" t="s">
        <v>14</v>
      </c>
      <c r="D2472" s="1"/>
      <c r="E2472" s="16" t="s">
        <v>5698</v>
      </c>
      <c r="F2472" s="17" t="s">
        <v>149</v>
      </c>
      <c r="G2472" s="17" t="s">
        <v>5699</v>
      </c>
    </row>
    <row r="2473" spans="1:7">
      <c r="A2473" s="1" t="str">
        <f t="shared" si="0"/>
        <v>K</v>
      </c>
      <c r="B2473" s="1" t="str">
        <f t="shared" si="1"/>
        <v>2006</v>
      </c>
      <c r="C2473" s="1" t="s">
        <v>14</v>
      </c>
      <c r="D2473" s="1"/>
      <c r="E2473" s="5" t="s">
        <v>5700</v>
      </c>
      <c r="F2473" s="6" t="s">
        <v>5701</v>
      </c>
      <c r="G2473" s="6" t="s">
        <v>5702</v>
      </c>
    </row>
    <row r="2474" spans="1:7">
      <c r="A2474" s="1" t="str">
        <f t="shared" si="0"/>
        <v>K</v>
      </c>
      <c r="B2474" s="1" t="str">
        <f t="shared" si="1"/>
        <v>2006</v>
      </c>
      <c r="C2474" s="1" t="s">
        <v>14</v>
      </c>
      <c r="D2474" s="1"/>
      <c r="E2474" s="5" t="s">
        <v>5703</v>
      </c>
      <c r="F2474" s="6" t="s">
        <v>2338</v>
      </c>
      <c r="G2474" s="6" t="s">
        <v>5704</v>
      </c>
    </row>
    <row r="2475" spans="1:7">
      <c r="A2475" s="1" t="str">
        <f t="shared" si="0"/>
        <v>K</v>
      </c>
      <c r="B2475" s="1" t="str">
        <f t="shared" si="1"/>
        <v>2006</v>
      </c>
      <c r="C2475" s="1" t="s">
        <v>14</v>
      </c>
      <c r="D2475" s="1"/>
      <c r="E2475" s="5" t="s">
        <v>5705</v>
      </c>
      <c r="F2475" s="6" t="s">
        <v>5706</v>
      </c>
      <c r="G2475" s="6" t="s">
        <v>5707</v>
      </c>
    </row>
    <row r="2476" spans="1:7">
      <c r="A2476" s="1" t="str">
        <f t="shared" si="0"/>
        <v>K</v>
      </c>
      <c r="B2476" s="1" t="str">
        <f t="shared" si="1"/>
        <v>2006</v>
      </c>
      <c r="C2476" s="1" t="s">
        <v>14</v>
      </c>
      <c r="D2476" s="1"/>
      <c r="E2476" s="5" t="s">
        <v>5708</v>
      </c>
      <c r="F2476" s="6" t="s">
        <v>5701</v>
      </c>
      <c r="G2476" s="6" t="s">
        <v>5702</v>
      </c>
    </row>
    <row r="2477" spans="1:7">
      <c r="A2477" s="1" t="str">
        <f t="shared" si="0"/>
        <v>K</v>
      </c>
      <c r="B2477" s="1" t="str">
        <f t="shared" si="1"/>
        <v>2006</v>
      </c>
      <c r="C2477" s="1" t="s">
        <v>14</v>
      </c>
      <c r="D2477" s="1"/>
      <c r="E2477" s="16" t="s">
        <v>5709</v>
      </c>
      <c r="F2477" s="17" t="s">
        <v>979</v>
      </c>
      <c r="G2477" s="17" t="s">
        <v>5710</v>
      </c>
    </row>
    <row r="2478" spans="1:7">
      <c r="A2478" s="1" t="str">
        <f t="shared" si="0"/>
        <v>K</v>
      </c>
      <c r="B2478" s="1" t="str">
        <f t="shared" si="1"/>
        <v>2006</v>
      </c>
      <c r="C2478" s="1" t="s">
        <v>137</v>
      </c>
      <c r="D2478" s="1"/>
      <c r="E2478" s="5" t="s">
        <v>5711</v>
      </c>
      <c r="F2478" s="6" t="s">
        <v>456</v>
      </c>
      <c r="G2478" s="6" t="s">
        <v>5712</v>
      </c>
    </row>
    <row r="2479" spans="1:7">
      <c r="A2479" s="1" t="str">
        <f t="shared" si="0"/>
        <v>K</v>
      </c>
      <c r="B2479" s="1" t="str">
        <f t="shared" si="1"/>
        <v>2006</v>
      </c>
      <c r="C2479" s="1" t="s">
        <v>14</v>
      </c>
      <c r="D2479" s="1"/>
      <c r="E2479" s="16" t="s">
        <v>5713</v>
      </c>
      <c r="F2479" s="17" t="s">
        <v>5701</v>
      </c>
      <c r="G2479" s="17" t="s">
        <v>5702</v>
      </c>
    </row>
    <row r="2480" spans="1:7">
      <c r="A2480" s="1" t="str">
        <f t="shared" si="0"/>
        <v>K</v>
      </c>
      <c r="B2480" s="1" t="str">
        <f t="shared" si="1"/>
        <v>2006</v>
      </c>
      <c r="C2480" s="1" t="s">
        <v>14</v>
      </c>
      <c r="D2480" s="1"/>
      <c r="E2480" s="5" t="s">
        <v>5714</v>
      </c>
      <c r="F2480" s="6" t="s">
        <v>5715</v>
      </c>
      <c r="G2480" s="6" t="s">
        <v>5716</v>
      </c>
    </row>
    <row r="2481" spans="1:7">
      <c r="A2481" s="1" t="str">
        <f t="shared" si="0"/>
        <v>K</v>
      </c>
      <c r="B2481" s="1" t="str">
        <f t="shared" si="1"/>
        <v>2006</v>
      </c>
      <c r="C2481" s="1" t="s">
        <v>14</v>
      </c>
      <c r="D2481" s="1"/>
      <c r="E2481" s="5" t="s">
        <v>5717</v>
      </c>
      <c r="F2481" s="6" t="s">
        <v>5718</v>
      </c>
      <c r="G2481" s="6" t="s">
        <v>5719</v>
      </c>
    </row>
    <row r="2482" spans="1:7">
      <c r="A2482" s="1" t="str">
        <f t="shared" si="0"/>
        <v>K</v>
      </c>
      <c r="B2482" s="1" t="str">
        <f t="shared" si="1"/>
        <v>2006</v>
      </c>
      <c r="C2482" s="1" t="s">
        <v>14</v>
      </c>
      <c r="D2482" s="1"/>
      <c r="E2482" s="16" t="s">
        <v>5720</v>
      </c>
      <c r="F2482" s="17" t="s">
        <v>5721</v>
      </c>
      <c r="G2482" s="17" t="s">
        <v>5722</v>
      </c>
    </row>
    <row r="2483" spans="1:7">
      <c r="A2483" s="1" t="str">
        <f t="shared" si="0"/>
        <v>P</v>
      </c>
      <c r="B2483" s="1" t="str">
        <f t="shared" si="1"/>
        <v>2006</v>
      </c>
      <c r="C2483" s="1" t="s">
        <v>14</v>
      </c>
      <c r="D2483" s="1"/>
      <c r="E2483" s="16" t="s">
        <v>5723</v>
      </c>
      <c r="F2483" s="17" t="s">
        <v>5724</v>
      </c>
      <c r="G2483" s="17" t="s">
        <v>5725</v>
      </c>
    </row>
    <row r="2484" spans="1:7">
      <c r="A2484" s="1" t="str">
        <f t="shared" si="0"/>
        <v>P</v>
      </c>
      <c r="B2484" s="1" t="str">
        <f t="shared" si="1"/>
        <v>2006</v>
      </c>
      <c r="C2484" s="1" t="s">
        <v>14</v>
      </c>
      <c r="D2484" s="1"/>
      <c r="E2484" s="16" t="s">
        <v>5726</v>
      </c>
      <c r="F2484" s="17" t="s">
        <v>5727</v>
      </c>
      <c r="G2484" s="17" t="s">
        <v>5728</v>
      </c>
    </row>
    <row r="2485" spans="1:7">
      <c r="A2485" s="1" t="str">
        <f t="shared" si="0"/>
        <v>P</v>
      </c>
      <c r="B2485" s="1" t="str">
        <f t="shared" si="1"/>
        <v>2006</v>
      </c>
      <c r="C2485" s="1" t="s">
        <v>14</v>
      </c>
      <c r="D2485" s="1"/>
      <c r="E2485" s="5" t="s">
        <v>5729</v>
      </c>
      <c r="F2485" s="6" t="s">
        <v>4170</v>
      </c>
      <c r="G2485" s="6" t="s">
        <v>5730</v>
      </c>
    </row>
    <row r="2486" spans="1:7">
      <c r="A2486" s="1" t="str">
        <f t="shared" si="0"/>
        <v>P</v>
      </c>
      <c r="B2486" s="1" t="str">
        <f t="shared" si="1"/>
        <v>2006</v>
      </c>
      <c r="C2486" s="1" t="s">
        <v>14</v>
      </c>
      <c r="D2486" s="1"/>
      <c r="E2486" s="5" t="s">
        <v>5731</v>
      </c>
      <c r="F2486" s="6" t="s">
        <v>5391</v>
      </c>
      <c r="G2486" s="6" t="s">
        <v>5732</v>
      </c>
    </row>
    <row r="2487" spans="1:7">
      <c r="A2487" s="1" t="str">
        <f t="shared" si="0"/>
        <v>P</v>
      </c>
      <c r="B2487" s="1" t="str">
        <f t="shared" si="1"/>
        <v>2006</v>
      </c>
      <c r="C2487" s="1" t="s">
        <v>14</v>
      </c>
      <c r="D2487" s="1"/>
      <c r="E2487" s="16" t="s">
        <v>5733</v>
      </c>
      <c r="F2487" s="17" t="s">
        <v>5391</v>
      </c>
      <c r="G2487" s="17" t="s">
        <v>5732</v>
      </c>
    </row>
    <row r="2488" spans="1:7">
      <c r="A2488" s="1" t="str">
        <f t="shared" si="0"/>
        <v>P</v>
      </c>
      <c r="B2488" s="1" t="str">
        <f t="shared" si="1"/>
        <v>2006</v>
      </c>
      <c r="C2488" s="1" t="s">
        <v>14</v>
      </c>
      <c r="D2488" s="1"/>
      <c r="E2488" s="5" t="s">
        <v>5734</v>
      </c>
      <c r="F2488" s="6" t="s">
        <v>5330</v>
      </c>
      <c r="G2488" s="6" t="s">
        <v>5735</v>
      </c>
    </row>
    <row r="2489" spans="1:7">
      <c r="A2489" s="1" t="str">
        <f t="shared" si="0"/>
        <v>P</v>
      </c>
      <c r="B2489" s="1" t="str">
        <f t="shared" si="1"/>
        <v>2006</v>
      </c>
      <c r="C2489" s="1" t="s">
        <v>14</v>
      </c>
      <c r="D2489" s="1"/>
      <c r="E2489" s="16" t="s">
        <v>5736</v>
      </c>
      <c r="F2489" s="17" t="s">
        <v>1886</v>
      </c>
      <c r="G2489" s="17" t="s">
        <v>5737</v>
      </c>
    </row>
    <row r="2490" spans="1:7">
      <c r="A2490" s="1" t="str">
        <f t="shared" si="0"/>
        <v>P</v>
      </c>
      <c r="B2490" s="1" t="str">
        <f t="shared" si="1"/>
        <v>2006</v>
      </c>
      <c r="C2490" s="1" t="s">
        <v>14</v>
      </c>
      <c r="D2490" s="1"/>
      <c r="E2490" s="16" t="s">
        <v>5738</v>
      </c>
      <c r="F2490" s="17" t="s">
        <v>5739</v>
      </c>
      <c r="G2490" s="17" t="s">
        <v>5740</v>
      </c>
    </row>
    <row r="2491" spans="1:7">
      <c r="A2491" s="1" t="str">
        <f t="shared" si="0"/>
        <v>P</v>
      </c>
      <c r="B2491" s="1" t="str">
        <f t="shared" si="1"/>
        <v>2006</v>
      </c>
      <c r="C2491" s="1" t="s">
        <v>14</v>
      </c>
      <c r="D2491" s="1"/>
      <c r="E2491" s="5" t="s">
        <v>5741</v>
      </c>
      <c r="F2491" s="6" t="s">
        <v>5742</v>
      </c>
      <c r="G2491" s="6" t="s">
        <v>5743</v>
      </c>
    </row>
    <row r="2492" spans="1:7">
      <c r="A2492" s="1" t="str">
        <f t="shared" si="0"/>
        <v>P</v>
      </c>
      <c r="B2492" s="1" t="str">
        <f t="shared" si="1"/>
        <v>2006</v>
      </c>
      <c r="C2492" s="1" t="s">
        <v>14</v>
      </c>
      <c r="D2492" s="1"/>
      <c r="E2492" s="5" t="s">
        <v>5744</v>
      </c>
      <c r="F2492" s="6" t="s">
        <v>5745</v>
      </c>
      <c r="G2492" s="6" t="s">
        <v>5746</v>
      </c>
    </row>
    <row r="2493" spans="1:7">
      <c r="A2493" s="1" t="str">
        <f t="shared" si="0"/>
        <v>P</v>
      </c>
      <c r="B2493" s="1" t="str">
        <f t="shared" si="1"/>
        <v>2006</v>
      </c>
      <c r="C2493" s="1" t="s">
        <v>14</v>
      </c>
      <c r="D2493" s="1"/>
      <c r="E2493" s="16" t="s">
        <v>5747</v>
      </c>
      <c r="F2493" s="17" t="s">
        <v>5748</v>
      </c>
      <c r="G2493" s="17" t="s">
        <v>5749</v>
      </c>
    </row>
    <row r="2494" spans="1:7">
      <c r="A2494" s="1" t="str">
        <f t="shared" si="0"/>
        <v>P</v>
      </c>
      <c r="B2494" s="1" t="str">
        <f t="shared" si="1"/>
        <v>2006</v>
      </c>
      <c r="C2494" s="1" t="s">
        <v>14</v>
      </c>
      <c r="D2494" s="1"/>
      <c r="E2494" s="16" t="s">
        <v>5750</v>
      </c>
      <c r="F2494" s="17" t="s">
        <v>4965</v>
      </c>
      <c r="G2494" s="17" t="s">
        <v>5751</v>
      </c>
    </row>
    <row r="2495" spans="1:7">
      <c r="A2495" s="1" t="str">
        <f t="shared" si="0"/>
        <v>P</v>
      </c>
      <c r="B2495" s="1" t="str">
        <f t="shared" si="1"/>
        <v>2006</v>
      </c>
      <c r="C2495" s="1" t="s">
        <v>14</v>
      </c>
      <c r="D2495" s="1"/>
      <c r="E2495" s="16" t="s">
        <v>5752</v>
      </c>
      <c r="F2495" s="17" t="s">
        <v>3527</v>
      </c>
      <c r="G2495" s="17" t="s">
        <v>5753</v>
      </c>
    </row>
    <row r="2496" spans="1:7">
      <c r="A2496" s="1" t="str">
        <f t="shared" si="0"/>
        <v>P</v>
      </c>
      <c r="B2496" s="1" t="str">
        <f t="shared" si="1"/>
        <v>2006</v>
      </c>
      <c r="C2496" s="1" t="s">
        <v>14</v>
      </c>
      <c r="D2496" s="1"/>
      <c r="E2496" s="16" t="s">
        <v>5754</v>
      </c>
      <c r="F2496" s="17" t="s">
        <v>5755</v>
      </c>
      <c r="G2496" s="17" t="s">
        <v>5756</v>
      </c>
    </row>
    <row r="2497" spans="1:7">
      <c r="A2497" s="1" t="str">
        <f t="shared" si="0"/>
        <v>P</v>
      </c>
      <c r="B2497" s="1" t="str">
        <f t="shared" si="1"/>
        <v>2006</v>
      </c>
      <c r="C2497" s="1" t="s">
        <v>14</v>
      </c>
      <c r="D2497" s="1"/>
      <c r="E2497" s="16" t="s">
        <v>5757</v>
      </c>
      <c r="F2497" s="17" t="s">
        <v>5758</v>
      </c>
      <c r="G2497" s="17" t="s">
        <v>5759</v>
      </c>
    </row>
    <row r="2498" spans="1:7">
      <c r="A2498" s="1" t="str">
        <f t="shared" si="0"/>
        <v>P</v>
      </c>
      <c r="B2498" s="1" t="str">
        <f t="shared" si="1"/>
        <v>2006</v>
      </c>
      <c r="C2498" s="1" t="s">
        <v>14</v>
      </c>
      <c r="D2498" s="1"/>
      <c r="E2498" s="5" t="s">
        <v>5760</v>
      </c>
      <c r="F2498" s="6" t="s">
        <v>5761</v>
      </c>
      <c r="G2498" s="6" t="s">
        <v>5762</v>
      </c>
    </row>
    <row r="2499" spans="1:7">
      <c r="A2499" s="1" t="str">
        <f t="shared" si="0"/>
        <v>P</v>
      </c>
      <c r="B2499" s="1" t="str">
        <f t="shared" si="1"/>
        <v>2006</v>
      </c>
      <c r="C2499" s="1" t="s">
        <v>14</v>
      </c>
      <c r="D2499" s="1"/>
      <c r="E2499" s="5" t="s">
        <v>5763</v>
      </c>
      <c r="F2499" s="6" t="s">
        <v>3139</v>
      </c>
      <c r="G2499" s="6" t="s">
        <v>5764</v>
      </c>
    </row>
    <row r="2500" spans="1:7">
      <c r="A2500" s="1" t="str">
        <f t="shared" si="0"/>
        <v>P</v>
      </c>
      <c r="B2500" s="1" t="str">
        <f t="shared" si="1"/>
        <v>2006</v>
      </c>
      <c r="C2500" s="1" t="s">
        <v>14</v>
      </c>
      <c r="D2500" s="1"/>
      <c r="E2500" s="16" t="s">
        <v>5765</v>
      </c>
      <c r="F2500" s="17" t="s">
        <v>5766</v>
      </c>
      <c r="G2500" s="17" t="s">
        <v>5767</v>
      </c>
    </row>
    <row r="2501" spans="1:7">
      <c r="A2501" s="1" t="str">
        <f t="shared" si="0"/>
        <v>P</v>
      </c>
      <c r="B2501" s="1" t="str">
        <f t="shared" si="1"/>
        <v>2006</v>
      </c>
      <c r="C2501" s="1" t="s">
        <v>14</v>
      </c>
      <c r="D2501" s="1"/>
      <c r="E2501" s="5" t="s">
        <v>5768</v>
      </c>
      <c r="F2501" s="6" t="s">
        <v>5769</v>
      </c>
      <c r="G2501" s="6" t="s">
        <v>5770</v>
      </c>
    </row>
    <row r="2502" spans="1:7">
      <c r="A2502" s="1" t="str">
        <f t="shared" si="0"/>
        <v>P</v>
      </c>
      <c r="B2502" s="1" t="str">
        <f t="shared" si="1"/>
        <v>2006</v>
      </c>
      <c r="C2502" s="1" t="s">
        <v>14</v>
      </c>
      <c r="D2502" s="1"/>
      <c r="E2502" s="16" t="s">
        <v>5771</v>
      </c>
      <c r="F2502" s="17" t="s">
        <v>5769</v>
      </c>
      <c r="G2502" s="17" t="s">
        <v>5772</v>
      </c>
    </row>
    <row r="2503" spans="1:7">
      <c r="A2503" s="1" t="str">
        <f t="shared" si="0"/>
        <v>P</v>
      </c>
      <c r="B2503" s="1" t="str">
        <f t="shared" si="1"/>
        <v>2006</v>
      </c>
      <c r="C2503" s="1" t="s">
        <v>14</v>
      </c>
      <c r="D2503" s="1"/>
      <c r="E2503" s="5" t="s">
        <v>5773</v>
      </c>
      <c r="F2503" s="6" t="s">
        <v>5774</v>
      </c>
      <c r="G2503" s="6" t="s">
        <v>5775</v>
      </c>
    </row>
    <row r="2504" spans="1:7">
      <c r="A2504" s="1" t="str">
        <f t="shared" si="0"/>
        <v>P</v>
      </c>
      <c r="B2504" s="1" t="str">
        <f t="shared" si="1"/>
        <v>2006</v>
      </c>
      <c r="C2504" s="1" t="s">
        <v>14</v>
      </c>
      <c r="D2504" s="1"/>
      <c r="E2504" s="16" t="s">
        <v>5776</v>
      </c>
      <c r="F2504" s="17" t="s">
        <v>1590</v>
      </c>
      <c r="G2504" s="17" t="s">
        <v>5777</v>
      </c>
    </row>
    <row r="2505" spans="1:7">
      <c r="A2505" s="1" t="str">
        <f t="shared" si="0"/>
        <v>P</v>
      </c>
      <c r="B2505" s="1" t="str">
        <f t="shared" si="1"/>
        <v>2006</v>
      </c>
      <c r="C2505" s="1" t="s">
        <v>14</v>
      </c>
      <c r="D2505" s="1"/>
      <c r="E2505" s="5" t="s">
        <v>5778</v>
      </c>
      <c r="F2505" s="6" t="s">
        <v>5779</v>
      </c>
      <c r="G2505" s="6" t="s">
        <v>5780</v>
      </c>
    </row>
    <row r="2506" spans="1:7">
      <c r="A2506" s="1" t="str">
        <f t="shared" si="0"/>
        <v>P</v>
      </c>
      <c r="B2506" s="1" t="str">
        <f t="shared" si="1"/>
        <v>2006</v>
      </c>
      <c r="C2506" s="1" t="s">
        <v>14</v>
      </c>
      <c r="D2506" s="1"/>
      <c r="E2506" s="16" t="s">
        <v>5781</v>
      </c>
      <c r="F2506" s="17" t="s">
        <v>5782</v>
      </c>
      <c r="G2506" s="17" t="s">
        <v>5783</v>
      </c>
    </row>
    <row r="2507" spans="1:7">
      <c r="A2507" s="1" t="str">
        <f t="shared" si="0"/>
        <v>P</v>
      </c>
      <c r="B2507" s="1" t="str">
        <f t="shared" si="1"/>
        <v>2006</v>
      </c>
      <c r="C2507" s="1" t="s">
        <v>14</v>
      </c>
      <c r="D2507" s="1"/>
      <c r="E2507" s="16" t="s">
        <v>5784</v>
      </c>
      <c r="F2507" s="17" t="s">
        <v>5785</v>
      </c>
      <c r="G2507" s="17" t="s">
        <v>5786</v>
      </c>
    </row>
    <row r="2508" spans="1:7">
      <c r="A2508" s="1" t="str">
        <f t="shared" si="0"/>
        <v>P</v>
      </c>
      <c r="B2508" s="1" t="str">
        <f t="shared" si="1"/>
        <v>2006</v>
      </c>
      <c r="C2508" s="1" t="s">
        <v>14</v>
      </c>
      <c r="D2508" s="1"/>
      <c r="E2508" s="16" t="s">
        <v>5787</v>
      </c>
      <c r="F2508" s="17" t="s">
        <v>5788</v>
      </c>
      <c r="G2508" s="17" t="s">
        <v>5789</v>
      </c>
    </row>
    <row r="2509" spans="1:7">
      <c r="A2509" s="1" t="str">
        <f t="shared" si="0"/>
        <v>P</v>
      </c>
      <c r="B2509" s="1" t="str">
        <f t="shared" si="1"/>
        <v>2006</v>
      </c>
      <c r="C2509" s="1" t="s">
        <v>14</v>
      </c>
      <c r="D2509" s="1"/>
      <c r="E2509" s="5" t="s">
        <v>5790</v>
      </c>
      <c r="F2509" s="6" t="s">
        <v>5791</v>
      </c>
      <c r="G2509" s="6" t="s">
        <v>5792</v>
      </c>
    </row>
    <row r="2510" spans="1:7">
      <c r="A2510" s="1" t="str">
        <f t="shared" si="0"/>
        <v>P</v>
      </c>
      <c r="B2510" s="1" t="str">
        <f t="shared" si="1"/>
        <v>2006</v>
      </c>
      <c r="C2510" s="1" t="s">
        <v>14</v>
      </c>
      <c r="D2510" s="1"/>
      <c r="E2510" s="16" t="s">
        <v>5793</v>
      </c>
      <c r="F2510" s="17" t="s">
        <v>5779</v>
      </c>
      <c r="G2510" s="17" t="s">
        <v>5780</v>
      </c>
    </row>
    <row r="2511" spans="1:7">
      <c r="A2511" s="1" t="str">
        <f t="shared" si="0"/>
        <v>P</v>
      </c>
      <c r="B2511" s="1" t="str">
        <f t="shared" si="1"/>
        <v>2006</v>
      </c>
      <c r="C2511" s="1" t="s">
        <v>14</v>
      </c>
      <c r="D2511" s="1"/>
      <c r="E2511" s="16" t="s">
        <v>5794</v>
      </c>
      <c r="F2511" s="17" t="s">
        <v>5795</v>
      </c>
      <c r="G2511" s="17" t="s">
        <v>5796</v>
      </c>
    </row>
    <row r="2512" spans="1:7">
      <c r="A2512" s="1" t="str">
        <f t="shared" si="0"/>
        <v>P</v>
      </c>
      <c r="B2512" s="1" t="str">
        <f t="shared" si="1"/>
        <v>2006</v>
      </c>
      <c r="C2512" s="1" t="s">
        <v>14</v>
      </c>
      <c r="D2512" s="1"/>
      <c r="E2512" s="16" t="s">
        <v>5797</v>
      </c>
      <c r="F2512" s="17" t="s">
        <v>1886</v>
      </c>
      <c r="G2512" s="17" t="s">
        <v>5798</v>
      </c>
    </row>
    <row r="2513" spans="1:7">
      <c r="A2513" s="1" t="str">
        <f t="shared" si="0"/>
        <v>P</v>
      </c>
      <c r="B2513" s="1" t="str">
        <f t="shared" si="1"/>
        <v>2006</v>
      </c>
      <c r="C2513" s="1" t="s">
        <v>14</v>
      </c>
      <c r="D2513" s="1"/>
      <c r="E2513" s="16" t="s">
        <v>5799</v>
      </c>
      <c r="F2513" s="17" t="s">
        <v>3923</v>
      </c>
      <c r="G2513" s="17" t="s">
        <v>5800</v>
      </c>
    </row>
    <row r="2514" spans="1:7">
      <c r="A2514" s="1" t="str">
        <f t="shared" si="0"/>
        <v>P</v>
      </c>
      <c r="B2514" s="1" t="str">
        <f t="shared" si="1"/>
        <v>2006</v>
      </c>
      <c r="C2514" s="1" t="s">
        <v>14</v>
      </c>
      <c r="D2514" s="1"/>
      <c r="E2514" s="16" t="s">
        <v>5801</v>
      </c>
      <c r="F2514" s="17" t="s">
        <v>5802</v>
      </c>
      <c r="G2514" s="17" t="s">
        <v>5803</v>
      </c>
    </row>
    <row r="2515" spans="1:7">
      <c r="A2515" s="1" t="str">
        <f t="shared" si="0"/>
        <v>P</v>
      </c>
      <c r="B2515" s="1" t="str">
        <f t="shared" si="1"/>
        <v>2006</v>
      </c>
      <c r="C2515" s="1" t="s">
        <v>14</v>
      </c>
      <c r="D2515" s="1"/>
      <c r="E2515" s="5" t="s">
        <v>5804</v>
      </c>
      <c r="F2515" s="6" t="s">
        <v>5805</v>
      </c>
      <c r="G2515" s="6" t="s">
        <v>5806</v>
      </c>
    </row>
    <row r="2516" spans="1:7">
      <c r="A2516" s="1" t="str">
        <f t="shared" si="0"/>
        <v>P</v>
      </c>
      <c r="B2516" s="1" t="str">
        <f t="shared" si="1"/>
        <v>2006</v>
      </c>
      <c r="C2516" s="1" t="s">
        <v>14</v>
      </c>
      <c r="D2516" s="1"/>
      <c r="E2516" s="16" t="s">
        <v>5807</v>
      </c>
      <c r="F2516" s="17" t="s">
        <v>565</v>
      </c>
      <c r="G2516" s="17" t="s">
        <v>5808</v>
      </c>
    </row>
    <row r="2517" spans="1:7">
      <c r="A2517" s="1" t="str">
        <f t="shared" si="0"/>
        <v>P</v>
      </c>
      <c r="B2517" s="1" t="str">
        <f t="shared" si="1"/>
        <v>2006</v>
      </c>
      <c r="C2517" s="1" t="s">
        <v>14</v>
      </c>
      <c r="D2517" s="1"/>
      <c r="E2517" s="5" t="s">
        <v>5809</v>
      </c>
      <c r="F2517" s="6" t="s">
        <v>5810</v>
      </c>
      <c r="G2517" s="6" t="s">
        <v>5811</v>
      </c>
    </row>
    <row r="2518" spans="1:7">
      <c r="A2518" s="1" t="str">
        <f t="shared" si="0"/>
        <v>P</v>
      </c>
      <c r="B2518" s="1" t="str">
        <f t="shared" si="1"/>
        <v>2006</v>
      </c>
      <c r="C2518" s="1" t="s">
        <v>14</v>
      </c>
      <c r="D2518" s="1"/>
      <c r="E2518" s="16" t="s">
        <v>5812</v>
      </c>
      <c r="F2518" s="17" t="s">
        <v>5813</v>
      </c>
      <c r="G2518" s="17" t="s">
        <v>5814</v>
      </c>
    </row>
    <row r="2519" spans="1:7">
      <c r="A2519" s="1" t="str">
        <f t="shared" si="0"/>
        <v>P</v>
      </c>
      <c r="B2519" s="1" t="str">
        <f t="shared" si="1"/>
        <v>2006</v>
      </c>
      <c r="C2519" s="1" t="s">
        <v>14</v>
      </c>
      <c r="D2519" s="1"/>
      <c r="E2519" s="5" t="s">
        <v>5815</v>
      </c>
      <c r="F2519" s="6" t="s">
        <v>5816</v>
      </c>
      <c r="G2519" s="6" t="s">
        <v>5817</v>
      </c>
    </row>
    <row r="2520" spans="1:7">
      <c r="A2520" s="1" t="str">
        <f t="shared" si="0"/>
        <v>P</v>
      </c>
      <c r="B2520" s="1" t="str">
        <f t="shared" si="1"/>
        <v>2006</v>
      </c>
      <c r="C2520" s="1" t="s">
        <v>14</v>
      </c>
      <c r="D2520" s="1"/>
      <c r="E2520" s="5" t="s">
        <v>5818</v>
      </c>
      <c r="F2520" s="6" t="s">
        <v>5819</v>
      </c>
      <c r="G2520" s="6" t="s">
        <v>5820</v>
      </c>
    </row>
    <row r="2521" spans="1:7">
      <c r="A2521" s="1" t="str">
        <f t="shared" si="0"/>
        <v>P</v>
      </c>
      <c r="B2521" s="1" t="str">
        <f t="shared" si="1"/>
        <v>2006</v>
      </c>
      <c r="C2521" s="1" t="s">
        <v>14</v>
      </c>
      <c r="D2521" s="1"/>
      <c r="E2521" s="5" t="s">
        <v>5821</v>
      </c>
      <c r="F2521" s="6" t="s">
        <v>5822</v>
      </c>
      <c r="G2521" s="6" t="s">
        <v>5823</v>
      </c>
    </row>
    <row r="2522" spans="1:7">
      <c r="A2522" s="1" t="str">
        <f t="shared" si="0"/>
        <v>P</v>
      </c>
      <c r="B2522" s="1" t="str">
        <f t="shared" si="1"/>
        <v>2006</v>
      </c>
      <c r="C2522" s="1" t="s">
        <v>14</v>
      </c>
      <c r="D2522" s="1"/>
      <c r="E2522" s="16" t="s">
        <v>5824</v>
      </c>
      <c r="F2522" s="17" t="s">
        <v>5822</v>
      </c>
      <c r="G2522" s="17" t="s">
        <v>5825</v>
      </c>
    </row>
    <row r="2523" spans="1:7">
      <c r="A2523" s="1" t="str">
        <f t="shared" si="0"/>
        <v>P</v>
      </c>
      <c r="B2523" s="1" t="str">
        <f t="shared" si="1"/>
        <v>2006</v>
      </c>
      <c r="C2523" s="1" t="s">
        <v>14</v>
      </c>
      <c r="D2523" s="1"/>
      <c r="E2523" s="16" t="s">
        <v>5826</v>
      </c>
      <c r="F2523" s="17" t="s">
        <v>5827</v>
      </c>
      <c r="G2523" s="17" t="s">
        <v>5828</v>
      </c>
    </row>
    <row r="2524" spans="1:7">
      <c r="A2524" s="1" t="str">
        <f t="shared" si="0"/>
        <v>P</v>
      </c>
      <c r="B2524" s="1" t="str">
        <f t="shared" si="1"/>
        <v>2006</v>
      </c>
      <c r="C2524" s="1" t="s">
        <v>14</v>
      </c>
      <c r="D2524" s="1"/>
      <c r="E2524" s="16" t="s">
        <v>5829</v>
      </c>
      <c r="F2524" s="17" t="s">
        <v>5830</v>
      </c>
      <c r="G2524" s="17" t="s">
        <v>5831</v>
      </c>
    </row>
    <row r="2525" spans="1:7">
      <c r="A2525" s="1" t="str">
        <f t="shared" si="0"/>
        <v>P</v>
      </c>
      <c r="B2525" s="1" t="str">
        <f t="shared" si="1"/>
        <v>2006</v>
      </c>
      <c r="C2525" s="1" t="s">
        <v>14</v>
      </c>
      <c r="D2525" s="1"/>
      <c r="E2525" s="5" t="s">
        <v>5832</v>
      </c>
      <c r="F2525" s="6" t="s">
        <v>5788</v>
      </c>
      <c r="G2525" s="6" t="s">
        <v>5833</v>
      </c>
    </row>
    <row r="2526" spans="1:7">
      <c r="A2526" s="1" t="str">
        <f t="shared" si="0"/>
        <v>P</v>
      </c>
      <c r="B2526" s="1" t="str">
        <f t="shared" si="1"/>
        <v>2006</v>
      </c>
      <c r="C2526" s="1" t="s">
        <v>14</v>
      </c>
      <c r="D2526" s="1"/>
      <c r="E2526" s="16" t="s">
        <v>5834</v>
      </c>
      <c r="F2526" s="17" t="s">
        <v>3886</v>
      </c>
      <c r="G2526" s="17" t="s">
        <v>5835</v>
      </c>
    </row>
    <row r="2527" spans="1:7">
      <c r="A2527" s="1" t="str">
        <f t="shared" si="0"/>
        <v>P</v>
      </c>
      <c r="B2527" s="1" t="str">
        <f t="shared" si="1"/>
        <v>2006</v>
      </c>
      <c r="C2527" s="1" t="s">
        <v>14</v>
      </c>
      <c r="D2527" s="1"/>
      <c r="E2527" s="5" t="s">
        <v>5836</v>
      </c>
      <c r="F2527" s="6" t="s">
        <v>5475</v>
      </c>
      <c r="G2527" s="6" t="s">
        <v>5837</v>
      </c>
    </row>
    <row r="2528" spans="1:7">
      <c r="A2528" s="1" t="str">
        <f t="shared" si="0"/>
        <v>P</v>
      </c>
      <c r="B2528" s="1" t="str">
        <f t="shared" si="1"/>
        <v>2006</v>
      </c>
      <c r="C2528" s="1" t="s">
        <v>14</v>
      </c>
      <c r="D2528" s="1"/>
      <c r="E2528" s="16" t="s">
        <v>5838</v>
      </c>
      <c r="F2528" s="17" t="s">
        <v>1767</v>
      </c>
      <c r="G2528" s="17" t="s">
        <v>5839</v>
      </c>
    </row>
    <row r="2529" spans="1:7">
      <c r="A2529" s="1" t="str">
        <f t="shared" si="0"/>
        <v>P</v>
      </c>
      <c r="B2529" s="1" t="str">
        <f t="shared" si="1"/>
        <v>2006</v>
      </c>
      <c r="C2529" s="1" t="s">
        <v>14</v>
      </c>
      <c r="D2529" s="1"/>
      <c r="E2529" s="16" t="s">
        <v>5840</v>
      </c>
      <c r="F2529" s="17" t="s">
        <v>5417</v>
      </c>
      <c r="G2529" s="17" t="s">
        <v>5841</v>
      </c>
    </row>
    <row r="2530" spans="1:7">
      <c r="A2530" s="1" t="str">
        <f t="shared" si="0"/>
        <v>P</v>
      </c>
      <c r="B2530" s="1" t="str">
        <f t="shared" si="1"/>
        <v>2006</v>
      </c>
      <c r="C2530" s="1" t="s">
        <v>14</v>
      </c>
      <c r="D2530" s="1"/>
      <c r="E2530" s="16" t="s">
        <v>5842</v>
      </c>
      <c r="F2530" s="17" t="s">
        <v>5843</v>
      </c>
      <c r="G2530" s="17" t="s">
        <v>5844</v>
      </c>
    </row>
    <row r="2531" spans="1:7">
      <c r="A2531" s="1" t="str">
        <f t="shared" si="0"/>
        <v>P</v>
      </c>
      <c r="B2531" s="1" t="str">
        <f t="shared" si="1"/>
        <v>2006</v>
      </c>
      <c r="C2531" s="1" t="s">
        <v>14</v>
      </c>
      <c r="D2531" s="1"/>
      <c r="E2531" s="16" t="s">
        <v>5845</v>
      </c>
      <c r="F2531" s="17" t="s">
        <v>5382</v>
      </c>
      <c r="G2531" s="17" t="s">
        <v>5846</v>
      </c>
    </row>
    <row r="2532" spans="1:7">
      <c r="A2532" s="1" t="str">
        <f t="shared" si="0"/>
        <v>U</v>
      </c>
      <c r="B2532" s="1" t="str">
        <f t="shared" si="1"/>
        <v>2006</v>
      </c>
      <c r="C2532" s="1" t="s">
        <v>14</v>
      </c>
      <c r="D2532" s="1"/>
      <c r="E2532" s="16" t="s">
        <v>5847</v>
      </c>
      <c r="F2532" s="17" t="s">
        <v>149</v>
      </c>
      <c r="G2532" s="17" t="s">
        <v>5848</v>
      </c>
    </row>
    <row r="2533" spans="1:7">
      <c r="A2533" s="1" t="str">
        <f t="shared" si="0"/>
        <v>U</v>
      </c>
      <c r="B2533" s="1" t="str">
        <f t="shared" si="1"/>
        <v>2006</v>
      </c>
      <c r="C2533" s="1" t="s">
        <v>14</v>
      </c>
      <c r="D2533" s="1"/>
      <c r="E2533" s="16" t="s">
        <v>5849</v>
      </c>
      <c r="F2533" s="17" t="s">
        <v>149</v>
      </c>
      <c r="G2533" s="17" t="s">
        <v>5850</v>
      </c>
    </row>
    <row r="2534" spans="1:7">
      <c r="A2534" s="1" t="str">
        <f t="shared" si="0"/>
        <v>U</v>
      </c>
      <c r="B2534" s="1" t="str">
        <f t="shared" si="1"/>
        <v>2006</v>
      </c>
      <c r="C2534" s="1" t="s">
        <v>14</v>
      </c>
      <c r="D2534" s="1"/>
      <c r="E2534" s="16" t="s">
        <v>5851</v>
      </c>
      <c r="F2534" s="17" t="s">
        <v>149</v>
      </c>
      <c r="G2534" s="17" t="s">
        <v>5852</v>
      </c>
    </row>
    <row r="2535" spans="1:7">
      <c r="A2535" s="1" t="str">
        <f t="shared" si="0"/>
        <v>U</v>
      </c>
      <c r="B2535" s="1" t="str">
        <f t="shared" si="1"/>
        <v>2006</v>
      </c>
      <c r="C2535" s="1" t="s">
        <v>137</v>
      </c>
      <c r="D2535" s="1"/>
      <c r="E2535" s="16" t="s">
        <v>5853</v>
      </c>
      <c r="F2535" s="17" t="s">
        <v>1549</v>
      </c>
      <c r="G2535" s="17" t="s">
        <v>5854</v>
      </c>
    </row>
    <row r="2536" spans="1:7">
      <c r="A2536" s="1" t="str">
        <f t="shared" si="0"/>
        <v>U</v>
      </c>
      <c r="B2536" s="1" t="str">
        <f t="shared" si="1"/>
        <v>2006</v>
      </c>
      <c r="C2536" s="1" t="s">
        <v>14</v>
      </c>
      <c r="D2536" s="1"/>
      <c r="E2536" s="16" t="s">
        <v>5855</v>
      </c>
      <c r="F2536" s="17" t="s">
        <v>149</v>
      </c>
      <c r="G2536" s="17" t="s">
        <v>5856</v>
      </c>
    </row>
    <row r="2537" spans="1:7">
      <c r="A2537" s="1" t="str">
        <f t="shared" si="0"/>
        <v>U</v>
      </c>
      <c r="B2537" s="1" t="str">
        <f t="shared" si="1"/>
        <v>2006</v>
      </c>
      <c r="C2537" s="1" t="s">
        <v>14</v>
      </c>
      <c r="D2537" s="1"/>
      <c r="E2537" s="16" t="s">
        <v>5857</v>
      </c>
      <c r="F2537" s="17" t="s">
        <v>5858</v>
      </c>
      <c r="G2537" s="17" t="s">
        <v>5859</v>
      </c>
    </row>
    <row r="2538" spans="1:7">
      <c r="A2538" s="1" t="str">
        <f t="shared" si="0"/>
        <v>U</v>
      </c>
      <c r="B2538" s="1" t="str">
        <f t="shared" si="1"/>
        <v>2006</v>
      </c>
      <c r="C2538" s="1" t="s">
        <v>14</v>
      </c>
      <c r="D2538" s="1"/>
      <c r="E2538" s="5" t="s">
        <v>5860</v>
      </c>
      <c r="F2538" s="6" t="s">
        <v>149</v>
      </c>
      <c r="G2538" s="6" t="s">
        <v>5861</v>
      </c>
    </row>
    <row r="2539" spans="1:7">
      <c r="A2539" s="1" t="str">
        <f t="shared" si="0"/>
        <v>SK</v>
      </c>
      <c r="B2539" s="1" t="str">
        <f t="shared" si="1"/>
        <v>2006</v>
      </c>
      <c r="C2539" s="9" t="s">
        <v>8</v>
      </c>
      <c r="D2539" s="1"/>
      <c r="E2539" s="5" t="s">
        <v>5862</v>
      </c>
      <c r="F2539" s="6" t="s">
        <v>5863</v>
      </c>
      <c r="G2539" s="6" t="s">
        <v>5864</v>
      </c>
    </row>
    <row r="2540" spans="1:7">
      <c r="A2540" s="1" t="str">
        <f t="shared" si="0"/>
        <v>SK</v>
      </c>
      <c r="B2540" s="1" t="str">
        <f t="shared" si="1"/>
        <v>2006</v>
      </c>
      <c r="C2540" s="9" t="s">
        <v>8</v>
      </c>
      <c r="D2540" s="1"/>
      <c r="E2540" s="5" t="s">
        <v>5865</v>
      </c>
      <c r="F2540" s="6" t="s">
        <v>5866</v>
      </c>
      <c r="G2540" s="6" t="s">
        <v>5867</v>
      </c>
    </row>
    <row r="2541" spans="1:7">
      <c r="A2541" s="1" t="str">
        <f t="shared" si="0"/>
        <v>SK</v>
      </c>
      <c r="B2541" s="1" t="str">
        <f t="shared" si="1"/>
        <v>2006</v>
      </c>
      <c r="C2541" s="9" t="s">
        <v>8</v>
      </c>
      <c r="D2541" s="1"/>
      <c r="E2541" s="5" t="s">
        <v>5868</v>
      </c>
      <c r="F2541" s="6" t="s">
        <v>5869</v>
      </c>
      <c r="G2541" s="6" t="s">
        <v>5870</v>
      </c>
    </row>
    <row r="2542" spans="1:7">
      <c r="A2542" s="1" t="str">
        <f t="shared" si="0"/>
        <v>SK</v>
      </c>
      <c r="B2542" s="1" t="str">
        <f t="shared" si="1"/>
        <v>2006</v>
      </c>
      <c r="C2542" s="9" t="s">
        <v>8</v>
      </c>
      <c r="D2542" s="1"/>
      <c r="E2542" s="5" t="s">
        <v>5871</v>
      </c>
      <c r="F2542" s="6" t="s">
        <v>5872</v>
      </c>
      <c r="G2542" s="6" t="s">
        <v>5873</v>
      </c>
    </row>
    <row r="2543" spans="1:7">
      <c r="A2543" s="1" t="str">
        <f t="shared" si="0"/>
        <v>SK</v>
      </c>
      <c r="B2543" s="1" t="str">
        <f t="shared" si="1"/>
        <v>2006</v>
      </c>
      <c r="C2543" s="9" t="s">
        <v>8</v>
      </c>
      <c r="D2543" s="1"/>
      <c r="E2543" s="16" t="s">
        <v>5874</v>
      </c>
      <c r="F2543" s="17" t="s">
        <v>5875</v>
      </c>
      <c r="G2543" s="17" t="s">
        <v>5876</v>
      </c>
    </row>
    <row r="2544" spans="1:7">
      <c r="A2544" s="1" t="str">
        <f t="shared" si="0"/>
        <v>SK</v>
      </c>
      <c r="B2544" s="1" t="str">
        <f t="shared" si="1"/>
        <v>2006</v>
      </c>
      <c r="C2544" s="9" t="s">
        <v>8</v>
      </c>
      <c r="D2544" s="1"/>
      <c r="E2544" s="5" t="s">
        <v>5877</v>
      </c>
      <c r="F2544" s="6" t="s">
        <v>5878</v>
      </c>
      <c r="G2544" s="6" t="s">
        <v>5879</v>
      </c>
    </row>
    <row r="2545" spans="1:7">
      <c r="A2545" s="1" t="str">
        <f t="shared" si="0"/>
        <v>SK</v>
      </c>
      <c r="B2545" s="1" t="str">
        <f t="shared" si="1"/>
        <v>2006</v>
      </c>
      <c r="C2545" s="9" t="s">
        <v>8</v>
      </c>
      <c r="D2545" s="1"/>
      <c r="E2545" s="5" t="s">
        <v>5880</v>
      </c>
      <c r="F2545" s="6" t="s">
        <v>5881</v>
      </c>
      <c r="G2545" s="6" t="s">
        <v>5882</v>
      </c>
    </row>
    <row r="2546" spans="1:7">
      <c r="A2546" s="1" t="str">
        <f t="shared" si="0"/>
        <v>SK</v>
      </c>
      <c r="B2546" s="1" t="str">
        <f t="shared" si="1"/>
        <v>2006</v>
      </c>
      <c r="C2546" s="1" t="s">
        <v>14</v>
      </c>
      <c r="D2546" s="1"/>
      <c r="E2546" s="5" t="s">
        <v>5883</v>
      </c>
      <c r="F2546" s="6" t="s">
        <v>5884</v>
      </c>
      <c r="G2546" s="6" t="s">
        <v>5885</v>
      </c>
    </row>
    <row r="2547" spans="1:7">
      <c r="A2547" s="1" t="str">
        <f t="shared" si="0"/>
        <v>SK</v>
      </c>
      <c r="B2547" s="1" t="str">
        <f t="shared" si="1"/>
        <v>2006</v>
      </c>
      <c r="C2547" s="9" t="s">
        <v>8</v>
      </c>
      <c r="D2547" s="1"/>
      <c r="E2547" s="5" t="s">
        <v>5886</v>
      </c>
      <c r="F2547" s="6" t="s">
        <v>5887</v>
      </c>
      <c r="G2547" s="6" t="s">
        <v>5888</v>
      </c>
    </row>
    <row r="2548" spans="1:7">
      <c r="A2548" s="1" t="str">
        <f t="shared" si="0"/>
        <v>SK</v>
      </c>
      <c r="B2548" s="1" t="str">
        <f t="shared" si="1"/>
        <v>2006</v>
      </c>
      <c r="C2548" s="9" t="s">
        <v>8</v>
      </c>
      <c r="D2548" s="1"/>
      <c r="E2548" s="16" t="s">
        <v>5889</v>
      </c>
      <c r="F2548" s="17" t="s">
        <v>5890</v>
      </c>
      <c r="G2548" s="17" t="s">
        <v>5891</v>
      </c>
    </row>
    <row r="2549" spans="1:7">
      <c r="A2549" s="1" t="str">
        <f t="shared" si="0"/>
        <v>SK</v>
      </c>
      <c r="B2549" s="1" t="str">
        <f t="shared" si="1"/>
        <v>2006</v>
      </c>
      <c r="C2549" s="1" t="s">
        <v>14</v>
      </c>
      <c r="D2549" s="1" t="s">
        <v>5892</v>
      </c>
      <c r="E2549" s="5" t="s">
        <v>5893</v>
      </c>
      <c r="F2549" s="6" t="s">
        <v>5894</v>
      </c>
      <c r="G2549" s="6" t="s">
        <v>5895</v>
      </c>
    </row>
    <row r="2550" spans="1:7">
      <c r="A2550" s="1" t="str">
        <f t="shared" si="0"/>
        <v>SK</v>
      </c>
      <c r="B2550" s="1" t="str">
        <f t="shared" si="1"/>
        <v>2006</v>
      </c>
      <c r="C2550" s="19" t="s">
        <v>8</v>
      </c>
      <c r="D2550" s="1" t="s">
        <v>5892</v>
      </c>
      <c r="E2550" s="16" t="s">
        <v>5896</v>
      </c>
      <c r="F2550" s="17" t="s">
        <v>5894</v>
      </c>
      <c r="G2550" s="17" t="s">
        <v>5895</v>
      </c>
    </row>
    <row r="2551" spans="1:7">
      <c r="A2551" s="1" t="str">
        <f t="shared" si="0"/>
        <v>SK</v>
      </c>
      <c r="B2551" s="1" t="str">
        <f t="shared" si="1"/>
        <v>2006</v>
      </c>
      <c r="C2551" s="9" t="s">
        <v>8</v>
      </c>
      <c r="D2551" s="1"/>
      <c r="E2551" s="5" t="s">
        <v>5897</v>
      </c>
      <c r="F2551" s="6" t="s">
        <v>5898</v>
      </c>
      <c r="G2551" s="6" t="s">
        <v>5899</v>
      </c>
    </row>
    <row r="2552" spans="1:7">
      <c r="A2552" s="1" t="str">
        <f t="shared" si="0"/>
        <v>SK</v>
      </c>
      <c r="B2552" s="1" t="str">
        <f t="shared" si="1"/>
        <v>2006</v>
      </c>
      <c r="C2552" s="9" t="s">
        <v>8</v>
      </c>
      <c r="D2552" s="1"/>
      <c r="E2552" s="5" t="s">
        <v>5900</v>
      </c>
      <c r="F2552" s="6" t="s">
        <v>5898</v>
      </c>
      <c r="G2552" s="6" t="s">
        <v>5899</v>
      </c>
    </row>
    <row r="2553" spans="1:7">
      <c r="A2553" s="1" t="str">
        <f t="shared" si="0"/>
        <v>SK</v>
      </c>
      <c r="B2553" s="1" t="str">
        <f t="shared" si="1"/>
        <v>2006</v>
      </c>
      <c r="C2553" s="9" t="s">
        <v>8</v>
      </c>
      <c r="D2553" s="1"/>
      <c r="E2553" s="5" t="s">
        <v>5901</v>
      </c>
      <c r="F2553" s="6" t="s">
        <v>5898</v>
      </c>
      <c r="G2553" s="6" t="s">
        <v>5899</v>
      </c>
    </row>
    <row r="2554" spans="1:7">
      <c r="A2554" s="1" t="str">
        <f t="shared" si="0"/>
        <v>SK</v>
      </c>
      <c r="B2554" s="1" t="str">
        <f t="shared" si="1"/>
        <v>2006</v>
      </c>
      <c r="C2554" s="9" t="s">
        <v>8</v>
      </c>
      <c r="D2554" s="1"/>
      <c r="E2554" s="5" t="s">
        <v>5902</v>
      </c>
      <c r="F2554" s="6" t="s">
        <v>5898</v>
      </c>
      <c r="G2554" s="6" t="s">
        <v>5899</v>
      </c>
    </row>
    <row r="2555" spans="1:7">
      <c r="A2555" s="1" t="str">
        <f t="shared" si="0"/>
        <v>SK</v>
      </c>
      <c r="B2555" s="1" t="str">
        <f t="shared" si="1"/>
        <v>2006</v>
      </c>
      <c r="C2555" s="9" t="s">
        <v>8</v>
      </c>
      <c r="D2555" s="1"/>
      <c r="E2555" s="5" t="s">
        <v>5903</v>
      </c>
      <c r="F2555" s="6" t="s">
        <v>5904</v>
      </c>
      <c r="G2555" s="6" t="s">
        <v>5905</v>
      </c>
    </row>
    <row r="2556" spans="1:7">
      <c r="A2556" s="1" t="str">
        <f t="shared" si="0"/>
        <v>SK</v>
      </c>
      <c r="B2556" s="1" t="str">
        <f t="shared" si="1"/>
        <v>2006</v>
      </c>
      <c r="C2556" s="9" t="s">
        <v>8</v>
      </c>
      <c r="D2556" s="1"/>
      <c r="E2556" s="5" t="s">
        <v>5906</v>
      </c>
      <c r="F2556" s="6" t="s">
        <v>5907</v>
      </c>
      <c r="G2556" s="6" t="s">
        <v>5908</v>
      </c>
    </row>
    <row r="2557" spans="1:7">
      <c r="A2557" s="1" t="str">
        <f t="shared" si="0"/>
        <v>SK</v>
      </c>
      <c r="B2557" s="1" t="str">
        <f t="shared" si="1"/>
        <v>2006</v>
      </c>
      <c r="C2557" s="9" t="s">
        <v>8</v>
      </c>
      <c r="D2557" s="1"/>
      <c r="E2557" s="16" t="s">
        <v>5909</v>
      </c>
      <c r="F2557" s="17" t="s">
        <v>5910</v>
      </c>
      <c r="G2557" s="17" t="s">
        <v>5911</v>
      </c>
    </row>
    <row r="2558" spans="1:7">
      <c r="A2558" s="1" t="str">
        <f t="shared" si="0"/>
        <v>SK</v>
      </c>
      <c r="B2558" s="1" t="str">
        <f t="shared" si="1"/>
        <v>2006</v>
      </c>
      <c r="C2558" s="9" t="s">
        <v>137</v>
      </c>
      <c r="D2558" s="1"/>
      <c r="E2558" s="5" t="s">
        <v>5912</v>
      </c>
      <c r="F2558" s="6" t="s">
        <v>5913</v>
      </c>
      <c r="G2558" s="6" t="s">
        <v>5914</v>
      </c>
    </row>
    <row r="2559" spans="1:7">
      <c r="A2559" s="1" t="str">
        <f t="shared" si="0"/>
        <v>SK</v>
      </c>
      <c r="B2559" s="1" t="str">
        <f t="shared" si="1"/>
        <v>2006</v>
      </c>
      <c r="C2559" s="9" t="s">
        <v>14</v>
      </c>
      <c r="D2559" s="1"/>
      <c r="E2559" s="5" t="s">
        <v>5915</v>
      </c>
      <c r="F2559" s="6" t="s">
        <v>5916</v>
      </c>
      <c r="G2559" s="6" t="s">
        <v>5917</v>
      </c>
    </row>
    <row r="2560" spans="1:7">
      <c r="A2560" s="1" t="str">
        <f t="shared" si="0"/>
        <v>SK</v>
      </c>
      <c r="B2560" s="1" t="str">
        <f t="shared" si="1"/>
        <v>2006</v>
      </c>
      <c r="C2560" s="1" t="s">
        <v>14</v>
      </c>
      <c r="D2560" s="1"/>
      <c r="E2560" s="16" t="s">
        <v>5918</v>
      </c>
      <c r="F2560" s="17" t="s">
        <v>5919</v>
      </c>
      <c r="G2560" s="17" t="s">
        <v>5920</v>
      </c>
    </row>
    <row r="2561" spans="1:7">
      <c r="A2561" s="1" t="str">
        <f t="shared" si="0"/>
        <v>SK</v>
      </c>
      <c r="B2561" s="1" t="str">
        <f t="shared" si="1"/>
        <v>2006</v>
      </c>
      <c r="C2561" s="1" t="s">
        <v>14</v>
      </c>
      <c r="D2561" s="1"/>
      <c r="E2561" s="5" t="s">
        <v>5921</v>
      </c>
      <c r="F2561" s="6" t="s">
        <v>5922</v>
      </c>
      <c r="G2561" s="6" t="s">
        <v>5923</v>
      </c>
    </row>
    <row r="2562" spans="1:7">
      <c r="A2562" s="1" t="str">
        <f t="shared" si="0"/>
        <v>SK</v>
      </c>
      <c r="B2562" s="1" t="str">
        <f t="shared" si="1"/>
        <v>2006</v>
      </c>
      <c r="C2562" s="9" t="s">
        <v>8</v>
      </c>
      <c r="D2562" s="1"/>
      <c r="E2562" s="16" t="s">
        <v>5924</v>
      </c>
      <c r="F2562" s="17" t="s">
        <v>4281</v>
      </c>
      <c r="G2562" s="17" t="s">
        <v>5925</v>
      </c>
    </row>
    <row r="2563" spans="1:7">
      <c r="A2563" s="1" t="str">
        <f t="shared" si="0"/>
        <v>SK</v>
      </c>
      <c r="B2563" s="1" t="str">
        <f t="shared" si="1"/>
        <v>2006</v>
      </c>
      <c r="C2563" s="9" t="s">
        <v>8</v>
      </c>
      <c r="D2563" s="1"/>
      <c r="E2563" s="16" t="s">
        <v>5926</v>
      </c>
      <c r="F2563" s="17" t="s">
        <v>5927</v>
      </c>
      <c r="G2563" s="17" t="s">
        <v>5928</v>
      </c>
    </row>
    <row r="2564" spans="1:7">
      <c r="A2564" s="1" t="str">
        <f t="shared" si="0"/>
        <v>SK</v>
      </c>
      <c r="B2564" s="1" t="str">
        <f t="shared" si="1"/>
        <v>2006</v>
      </c>
      <c r="C2564" s="1" t="s">
        <v>14</v>
      </c>
      <c r="D2564" s="1"/>
      <c r="E2564" s="16" t="s">
        <v>5929</v>
      </c>
      <c r="F2564" s="17" t="s">
        <v>5930</v>
      </c>
      <c r="G2564" s="17" t="s">
        <v>5931</v>
      </c>
    </row>
    <row r="2565" spans="1:7">
      <c r="A2565" s="1" t="str">
        <f t="shared" si="0"/>
        <v>SK</v>
      </c>
      <c r="B2565" s="1" t="str">
        <f t="shared" si="1"/>
        <v>2006</v>
      </c>
      <c r="C2565" s="9" t="s">
        <v>8</v>
      </c>
      <c r="D2565" s="1"/>
      <c r="E2565" s="5" t="s">
        <v>5932</v>
      </c>
      <c r="F2565" s="6" t="s">
        <v>5933</v>
      </c>
      <c r="G2565" s="6" t="s">
        <v>5934</v>
      </c>
    </row>
    <row r="2566" spans="1:7">
      <c r="A2566" s="1" t="str">
        <f t="shared" si="0"/>
        <v>SK</v>
      </c>
      <c r="B2566" s="1" t="str">
        <f t="shared" si="1"/>
        <v>2006</v>
      </c>
      <c r="C2566" s="9" t="s">
        <v>8</v>
      </c>
      <c r="D2566" s="1"/>
      <c r="E2566" s="5" t="s">
        <v>5935</v>
      </c>
      <c r="F2566" s="6" t="s">
        <v>5936</v>
      </c>
      <c r="G2566" s="6" t="s">
        <v>5937</v>
      </c>
    </row>
    <row r="2567" spans="1:7">
      <c r="A2567" s="1" t="str">
        <f t="shared" si="0"/>
        <v>SK</v>
      </c>
      <c r="B2567" s="1" t="str">
        <f t="shared" si="1"/>
        <v>2006</v>
      </c>
      <c r="C2567" s="1" t="s">
        <v>14</v>
      </c>
      <c r="D2567" s="1"/>
      <c r="E2567" s="5" t="s">
        <v>5938</v>
      </c>
      <c r="F2567" s="6" t="s">
        <v>5939</v>
      </c>
      <c r="G2567" s="6" t="s">
        <v>5940</v>
      </c>
    </row>
    <row r="2568" spans="1:7">
      <c r="A2568" s="1" t="str">
        <f t="shared" si="0"/>
        <v>SK</v>
      </c>
      <c r="B2568" s="1" t="str">
        <f t="shared" si="1"/>
        <v>2006</v>
      </c>
      <c r="C2568" s="9" t="s">
        <v>8</v>
      </c>
      <c r="D2568" s="1"/>
      <c r="E2568" s="5" t="s">
        <v>5941</v>
      </c>
      <c r="F2568" s="6" t="s">
        <v>5942</v>
      </c>
      <c r="G2568" s="6" t="s">
        <v>5943</v>
      </c>
    </row>
    <row r="2569" spans="1:7">
      <c r="A2569" s="1" t="str">
        <f t="shared" si="0"/>
        <v>SK</v>
      </c>
      <c r="B2569" s="1" t="str">
        <f t="shared" si="1"/>
        <v>2006</v>
      </c>
      <c r="C2569" s="9" t="s">
        <v>8</v>
      </c>
      <c r="D2569" s="1"/>
      <c r="E2569" s="16" t="s">
        <v>5944</v>
      </c>
      <c r="F2569" s="17" t="s">
        <v>5945</v>
      </c>
      <c r="G2569" s="17" t="s">
        <v>5946</v>
      </c>
    </row>
    <row r="2570" spans="1:7">
      <c r="A2570" s="1" t="str">
        <f t="shared" si="0"/>
        <v>SK</v>
      </c>
      <c r="B2570" s="1" t="str">
        <f t="shared" si="1"/>
        <v>2006</v>
      </c>
      <c r="C2570" s="1" t="s">
        <v>137</v>
      </c>
      <c r="D2570" s="1"/>
      <c r="E2570" s="5" t="s">
        <v>5947</v>
      </c>
      <c r="F2570" s="6" t="s">
        <v>5948</v>
      </c>
      <c r="G2570" s="6" t="s">
        <v>5949</v>
      </c>
    </row>
    <row r="2571" spans="1:7">
      <c r="A2571" s="1" t="str">
        <f t="shared" si="0"/>
        <v>SK</v>
      </c>
      <c r="B2571" s="1" t="str">
        <f t="shared" si="1"/>
        <v>2006</v>
      </c>
      <c r="C2571" s="9" t="s">
        <v>8</v>
      </c>
      <c r="D2571" s="1"/>
      <c r="E2571" s="16" t="s">
        <v>5950</v>
      </c>
      <c r="F2571" s="17" t="s">
        <v>4632</v>
      </c>
      <c r="G2571" s="17" t="s">
        <v>5951</v>
      </c>
    </row>
    <row r="2572" spans="1:7">
      <c r="A2572" s="1" t="str">
        <f t="shared" si="0"/>
        <v>SK</v>
      </c>
      <c r="B2572" s="1" t="str">
        <f t="shared" si="1"/>
        <v>2006</v>
      </c>
      <c r="C2572" s="1" t="s">
        <v>14</v>
      </c>
      <c r="D2572" s="1"/>
      <c r="E2572" s="5" t="s">
        <v>5952</v>
      </c>
      <c r="F2572" s="6" t="s">
        <v>5953</v>
      </c>
      <c r="G2572" s="6" t="s">
        <v>5954</v>
      </c>
    </row>
    <row r="2573" spans="1:7">
      <c r="A2573" s="1" t="str">
        <f t="shared" si="0"/>
        <v>SK</v>
      </c>
      <c r="B2573" s="1" t="str">
        <f t="shared" si="1"/>
        <v>2006</v>
      </c>
      <c r="C2573" s="9" t="s">
        <v>8</v>
      </c>
      <c r="D2573" s="1"/>
      <c r="E2573" s="16" t="s">
        <v>5955</v>
      </c>
      <c r="F2573" s="17" t="s">
        <v>5956</v>
      </c>
      <c r="G2573" s="17" t="s">
        <v>5957</v>
      </c>
    </row>
    <row r="2574" spans="1:7">
      <c r="A2574" s="1" t="str">
        <f t="shared" si="0"/>
        <v>SK</v>
      </c>
      <c r="B2574" s="1" t="str">
        <f t="shared" si="1"/>
        <v>2006</v>
      </c>
      <c r="C2574" s="1" t="s">
        <v>14</v>
      </c>
      <c r="D2574" s="1"/>
      <c r="E2574" s="5" t="s">
        <v>5958</v>
      </c>
      <c r="F2574" s="6" t="s">
        <v>5959</v>
      </c>
      <c r="G2574" s="6" t="s">
        <v>5960</v>
      </c>
    </row>
    <row r="2575" spans="1:7">
      <c r="A2575" s="1" t="str">
        <f t="shared" si="0"/>
        <v>SK</v>
      </c>
      <c r="B2575" s="1" t="str">
        <f t="shared" si="1"/>
        <v>2006</v>
      </c>
      <c r="C2575" s="9" t="s">
        <v>8</v>
      </c>
      <c r="D2575" s="1"/>
      <c r="E2575" s="5" t="s">
        <v>5961</v>
      </c>
      <c r="F2575" s="6" t="s">
        <v>4650</v>
      </c>
      <c r="G2575" s="6" t="s">
        <v>5962</v>
      </c>
    </row>
    <row r="2576" spans="1:7">
      <c r="A2576" s="1" t="str">
        <f t="shared" si="0"/>
        <v>SK</v>
      </c>
      <c r="B2576" s="1" t="str">
        <f t="shared" si="1"/>
        <v>2006</v>
      </c>
      <c r="C2576" s="9" t="s">
        <v>8</v>
      </c>
      <c r="D2576" s="1"/>
      <c r="E2576" s="16" t="s">
        <v>5963</v>
      </c>
      <c r="F2576" s="17" t="s">
        <v>5964</v>
      </c>
      <c r="G2576" s="17" t="s">
        <v>5965</v>
      </c>
    </row>
    <row r="2577" spans="1:7">
      <c r="A2577" s="1" t="str">
        <f t="shared" si="0"/>
        <v>SK</v>
      </c>
      <c r="B2577" s="1" t="str">
        <f t="shared" si="1"/>
        <v>2006</v>
      </c>
      <c r="C2577" s="1" t="s">
        <v>14</v>
      </c>
      <c r="D2577" s="1"/>
      <c r="E2577" s="16" t="s">
        <v>5966</v>
      </c>
      <c r="F2577" s="17" t="s">
        <v>5967</v>
      </c>
      <c r="G2577" s="17" t="s">
        <v>5968</v>
      </c>
    </row>
    <row r="2578" spans="1:7">
      <c r="A2578" s="1" t="str">
        <f t="shared" si="0"/>
        <v>SK</v>
      </c>
      <c r="B2578" s="1" t="str">
        <f t="shared" si="1"/>
        <v>2006</v>
      </c>
      <c r="C2578" s="9" t="s">
        <v>8</v>
      </c>
      <c r="D2578" s="1"/>
      <c r="E2578" s="16" t="s">
        <v>5969</v>
      </c>
      <c r="F2578" s="17" t="s">
        <v>5970</v>
      </c>
      <c r="G2578" s="17" t="s">
        <v>5971</v>
      </c>
    </row>
    <row r="2579" spans="1:7">
      <c r="A2579" s="1" t="str">
        <f t="shared" si="0"/>
        <v>SK</v>
      </c>
      <c r="B2579" s="1" t="str">
        <f t="shared" si="1"/>
        <v>2006</v>
      </c>
      <c r="C2579" s="9" t="s">
        <v>8</v>
      </c>
      <c r="D2579" s="1"/>
      <c r="E2579" s="5" t="s">
        <v>5972</v>
      </c>
      <c r="F2579" s="6" t="s">
        <v>5973</v>
      </c>
      <c r="G2579" s="6" t="s">
        <v>5974</v>
      </c>
    </row>
    <row r="2580" spans="1:7">
      <c r="A2580" s="1" t="str">
        <f t="shared" si="0"/>
        <v>SK</v>
      </c>
      <c r="B2580" s="1" t="str">
        <f t="shared" si="1"/>
        <v>2006</v>
      </c>
      <c r="C2580" s="1" t="s">
        <v>14</v>
      </c>
      <c r="D2580" s="1"/>
      <c r="E2580" s="5" t="s">
        <v>5975</v>
      </c>
      <c r="F2580" s="6" t="s">
        <v>5976</v>
      </c>
      <c r="G2580" s="6" t="s">
        <v>5977</v>
      </c>
    </row>
    <row r="2581" spans="1:7">
      <c r="A2581" s="1" t="str">
        <f t="shared" si="0"/>
        <v>SK</v>
      </c>
      <c r="B2581" s="1" t="str">
        <f t="shared" si="1"/>
        <v>2006</v>
      </c>
      <c r="C2581" s="9" t="s">
        <v>8</v>
      </c>
      <c r="D2581" s="1"/>
      <c r="E2581" s="16" t="s">
        <v>5978</v>
      </c>
      <c r="F2581" s="17" t="s">
        <v>5979</v>
      </c>
      <c r="G2581" s="17" t="s">
        <v>5980</v>
      </c>
    </row>
    <row r="2582" spans="1:7">
      <c r="A2582" s="1" t="str">
        <f t="shared" si="0"/>
        <v>SK</v>
      </c>
      <c r="B2582" s="1" t="str">
        <f t="shared" si="1"/>
        <v>2006</v>
      </c>
      <c r="C2582" s="9" t="s">
        <v>8</v>
      </c>
      <c r="D2582" s="1"/>
      <c r="E2582" s="16" t="s">
        <v>5981</v>
      </c>
      <c r="F2582" s="17" t="s">
        <v>5982</v>
      </c>
      <c r="G2582" s="17" t="s">
        <v>5983</v>
      </c>
    </row>
    <row r="2583" spans="1:7">
      <c r="A2583" s="1" t="str">
        <f t="shared" si="0"/>
        <v>SK</v>
      </c>
      <c r="B2583" s="1" t="str">
        <f t="shared" si="1"/>
        <v>2006</v>
      </c>
      <c r="C2583" s="9" t="s">
        <v>8</v>
      </c>
      <c r="D2583" s="1"/>
      <c r="E2583" s="5" t="s">
        <v>5984</v>
      </c>
      <c r="F2583" s="6" t="s">
        <v>5942</v>
      </c>
      <c r="G2583" s="6" t="s">
        <v>5985</v>
      </c>
    </row>
    <row r="2584" spans="1:7">
      <c r="A2584" s="1" t="str">
        <f t="shared" si="0"/>
        <v>SK</v>
      </c>
      <c r="B2584" s="1" t="str">
        <f t="shared" si="1"/>
        <v>2006</v>
      </c>
      <c r="C2584" s="9" t="s">
        <v>8</v>
      </c>
      <c r="D2584" s="1"/>
      <c r="E2584" s="5" t="s">
        <v>5986</v>
      </c>
      <c r="F2584" s="6" t="s">
        <v>5987</v>
      </c>
      <c r="G2584" s="6" t="s">
        <v>5988</v>
      </c>
    </row>
    <row r="2585" spans="1:7">
      <c r="A2585" s="1" t="str">
        <f t="shared" si="0"/>
        <v>SK</v>
      </c>
      <c r="B2585" s="1" t="str">
        <f t="shared" si="1"/>
        <v>2006</v>
      </c>
      <c r="C2585" s="9" t="s">
        <v>8</v>
      </c>
      <c r="D2585" s="1"/>
      <c r="E2585" s="16" t="s">
        <v>5989</v>
      </c>
      <c r="F2585" s="17" t="s">
        <v>5990</v>
      </c>
      <c r="G2585" s="17" t="s">
        <v>5991</v>
      </c>
    </row>
    <row r="2586" spans="1:7">
      <c r="A2586" s="1" t="str">
        <f t="shared" si="0"/>
        <v>SK</v>
      </c>
      <c r="B2586" s="1" t="str">
        <f t="shared" si="1"/>
        <v>2006</v>
      </c>
      <c r="C2586" s="9" t="s">
        <v>8</v>
      </c>
      <c r="D2586" s="1"/>
      <c r="E2586" s="5" t="s">
        <v>5992</v>
      </c>
      <c r="F2586" s="6" t="s">
        <v>5526</v>
      </c>
      <c r="G2586" s="6" t="s">
        <v>5993</v>
      </c>
    </row>
    <row r="2587" spans="1:7">
      <c r="A2587" s="1" t="str">
        <f t="shared" si="0"/>
        <v>SK</v>
      </c>
      <c r="B2587" s="1" t="str">
        <f t="shared" si="1"/>
        <v>2006</v>
      </c>
      <c r="C2587" s="9" t="s">
        <v>8</v>
      </c>
      <c r="D2587" s="1"/>
      <c r="E2587" s="5" t="s">
        <v>5994</v>
      </c>
      <c r="F2587" s="6" t="s">
        <v>5995</v>
      </c>
      <c r="G2587" s="6" t="s">
        <v>5996</v>
      </c>
    </row>
    <row r="2588" spans="1:7">
      <c r="A2588" s="1" t="str">
        <f t="shared" si="0"/>
        <v>SK</v>
      </c>
      <c r="B2588" s="1" t="str">
        <f t="shared" si="1"/>
        <v>2006</v>
      </c>
      <c r="C2588" s="9" t="s">
        <v>8</v>
      </c>
      <c r="D2588" s="1"/>
      <c r="E2588" s="16" t="s">
        <v>5997</v>
      </c>
      <c r="F2588" s="17" t="s">
        <v>5998</v>
      </c>
      <c r="G2588" s="17" t="s">
        <v>5999</v>
      </c>
    </row>
    <row r="2589" spans="1:7">
      <c r="A2589" s="1" t="str">
        <f t="shared" si="0"/>
        <v>SK</v>
      </c>
      <c r="B2589" s="1" t="str">
        <f t="shared" si="1"/>
        <v>2006</v>
      </c>
      <c r="C2589" s="9" t="s">
        <v>8</v>
      </c>
      <c r="D2589" s="1"/>
      <c r="E2589" s="16" t="s">
        <v>6000</v>
      </c>
      <c r="F2589" s="17" t="s">
        <v>6001</v>
      </c>
      <c r="G2589" s="17" t="s">
        <v>5996</v>
      </c>
    </row>
    <row r="2590" spans="1:7">
      <c r="A2590" s="1" t="str">
        <f t="shared" si="0"/>
        <v>SK</v>
      </c>
      <c r="B2590" s="1" t="str">
        <f t="shared" si="1"/>
        <v>2006</v>
      </c>
      <c r="C2590" s="1" t="s">
        <v>137</v>
      </c>
      <c r="D2590" s="1"/>
      <c r="E2590" s="16" t="s">
        <v>6002</v>
      </c>
      <c r="F2590" s="17" t="s">
        <v>6003</v>
      </c>
      <c r="G2590" s="17" t="s">
        <v>6004</v>
      </c>
    </row>
    <row r="2591" spans="1:7">
      <c r="A2591" s="1" t="str">
        <f t="shared" si="0"/>
        <v>SK</v>
      </c>
      <c r="B2591" s="1" t="str">
        <f t="shared" si="1"/>
        <v>2006</v>
      </c>
      <c r="C2591" s="9" t="s">
        <v>8</v>
      </c>
      <c r="D2591" s="1"/>
      <c r="E2591" s="5" t="s">
        <v>6005</v>
      </c>
      <c r="F2591" s="6" t="s">
        <v>6006</v>
      </c>
      <c r="G2591" s="6" t="s">
        <v>6007</v>
      </c>
    </row>
    <row r="2592" spans="1:7">
      <c r="A2592" s="1" t="str">
        <f t="shared" si="0"/>
        <v>SK</v>
      </c>
      <c r="B2592" s="1" t="str">
        <f t="shared" si="1"/>
        <v>2006</v>
      </c>
      <c r="C2592" s="1" t="s">
        <v>14</v>
      </c>
      <c r="D2592" s="1"/>
      <c r="E2592" s="5" t="s">
        <v>6008</v>
      </c>
      <c r="F2592" s="6" t="s">
        <v>6009</v>
      </c>
      <c r="G2592" s="6" t="s">
        <v>6010</v>
      </c>
    </row>
    <row r="2593" spans="1:7">
      <c r="A2593" s="1" t="str">
        <f t="shared" si="0"/>
        <v>SK</v>
      </c>
      <c r="B2593" s="1" t="str">
        <f t="shared" si="1"/>
        <v>2006</v>
      </c>
      <c r="C2593" s="9" t="s">
        <v>8</v>
      </c>
      <c r="D2593" s="1"/>
      <c r="E2593" s="5" t="s">
        <v>6011</v>
      </c>
      <c r="F2593" s="6" t="s">
        <v>6012</v>
      </c>
      <c r="G2593" s="6" t="s">
        <v>6013</v>
      </c>
    </row>
    <row r="2594" spans="1:7">
      <c r="A2594" s="1" t="str">
        <f t="shared" si="0"/>
        <v>SK</v>
      </c>
      <c r="B2594" s="1" t="str">
        <f t="shared" si="1"/>
        <v>2006</v>
      </c>
      <c r="C2594" s="9" t="s">
        <v>8</v>
      </c>
      <c r="D2594" s="1"/>
      <c r="E2594" s="16" t="s">
        <v>6014</v>
      </c>
      <c r="F2594" s="17" t="s">
        <v>6015</v>
      </c>
      <c r="G2594" s="17" t="s">
        <v>6016</v>
      </c>
    </row>
    <row r="2595" spans="1:7">
      <c r="A2595" s="1" t="str">
        <f t="shared" si="0"/>
        <v>SK</v>
      </c>
      <c r="B2595" s="1" t="str">
        <f t="shared" si="1"/>
        <v>2006</v>
      </c>
      <c r="C2595" s="1" t="s">
        <v>14</v>
      </c>
      <c r="D2595" s="1" t="s">
        <v>6017</v>
      </c>
      <c r="E2595" s="5" t="s">
        <v>6018</v>
      </c>
      <c r="F2595" s="6" t="s">
        <v>6019</v>
      </c>
      <c r="G2595" s="6" t="s">
        <v>6020</v>
      </c>
    </row>
    <row r="2596" spans="1:7">
      <c r="A2596" s="1" t="str">
        <f t="shared" si="0"/>
        <v>SK</v>
      </c>
      <c r="B2596" s="1" t="str">
        <f t="shared" si="1"/>
        <v>2006</v>
      </c>
      <c r="C2596" s="9" t="s">
        <v>8</v>
      </c>
      <c r="D2596" s="1"/>
      <c r="E2596" s="16" t="s">
        <v>6021</v>
      </c>
      <c r="F2596" s="17" t="s">
        <v>6022</v>
      </c>
      <c r="G2596" s="17" t="s">
        <v>6023</v>
      </c>
    </row>
    <row r="2597" spans="1:7">
      <c r="A2597" s="1" t="str">
        <f t="shared" si="0"/>
        <v>SK</v>
      </c>
      <c r="B2597" s="1" t="str">
        <f t="shared" si="1"/>
        <v>2006</v>
      </c>
      <c r="C2597" s="9" t="s">
        <v>8</v>
      </c>
      <c r="D2597" s="1"/>
      <c r="E2597" s="5" t="s">
        <v>6024</v>
      </c>
      <c r="F2597" s="6" t="s">
        <v>6025</v>
      </c>
      <c r="G2597" s="6" t="s">
        <v>6026</v>
      </c>
    </row>
    <row r="2598" spans="1:7">
      <c r="A2598" s="1" t="str">
        <f t="shared" si="0"/>
        <v>SK</v>
      </c>
      <c r="B2598" s="1" t="str">
        <f t="shared" si="1"/>
        <v>2006</v>
      </c>
      <c r="C2598" s="1" t="s">
        <v>14</v>
      </c>
      <c r="D2598" s="1"/>
      <c r="E2598" s="5" t="s">
        <v>6027</v>
      </c>
      <c r="F2598" s="6" t="s">
        <v>6028</v>
      </c>
      <c r="G2598" s="6" t="s">
        <v>6029</v>
      </c>
    </row>
    <row r="2599" spans="1:7">
      <c r="A2599" s="1" t="str">
        <f t="shared" si="0"/>
        <v>SK</v>
      </c>
      <c r="B2599" s="1" t="str">
        <f t="shared" si="1"/>
        <v>2006</v>
      </c>
      <c r="C2599" s="9" t="s">
        <v>8</v>
      </c>
      <c r="D2599" s="1"/>
      <c r="E2599" s="5" t="s">
        <v>6030</v>
      </c>
      <c r="F2599" s="6" t="s">
        <v>6031</v>
      </c>
      <c r="G2599" s="6" t="s">
        <v>6032</v>
      </c>
    </row>
    <row r="2600" spans="1:7">
      <c r="A2600" s="1" t="str">
        <f t="shared" si="0"/>
        <v>SK</v>
      </c>
      <c r="B2600" s="1" t="str">
        <f t="shared" si="1"/>
        <v>2006</v>
      </c>
      <c r="C2600" s="9" t="s">
        <v>8</v>
      </c>
      <c r="D2600" s="1"/>
      <c r="E2600" s="16" t="s">
        <v>6033</v>
      </c>
      <c r="F2600" s="17" t="s">
        <v>6034</v>
      </c>
      <c r="G2600" s="17" t="s">
        <v>6035</v>
      </c>
    </row>
    <row r="2601" spans="1:7">
      <c r="A2601" s="1" t="str">
        <f t="shared" si="0"/>
        <v>SK</v>
      </c>
      <c r="B2601" s="1" t="str">
        <f t="shared" si="1"/>
        <v>2006</v>
      </c>
      <c r="C2601" s="1" t="s">
        <v>137</v>
      </c>
      <c r="D2601" s="1"/>
      <c r="E2601" s="5" t="s">
        <v>6036</v>
      </c>
      <c r="F2601" s="6" t="s">
        <v>6037</v>
      </c>
      <c r="G2601" s="6" t="s">
        <v>6038</v>
      </c>
    </row>
    <row r="2602" spans="1:7">
      <c r="A2602" s="1" t="str">
        <f t="shared" si="0"/>
        <v>SK</v>
      </c>
      <c r="B2602" s="1" t="str">
        <f t="shared" si="1"/>
        <v>2006</v>
      </c>
      <c r="C2602" s="9" t="s">
        <v>8</v>
      </c>
      <c r="D2602" s="1"/>
      <c r="E2602" s="16" t="s">
        <v>6039</v>
      </c>
      <c r="F2602" s="17" t="s">
        <v>6040</v>
      </c>
      <c r="G2602" s="17" t="s">
        <v>6041</v>
      </c>
    </row>
    <row r="2603" spans="1:7">
      <c r="A2603" s="1" t="str">
        <f t="shared" si="0"/>
        <v>SK</v>
      </c>
      <c r="B2603" s="1" t="str">
        <f t="shared" si="1"/>
        <v>2006</v>
      </c>
      <c r="C2603" s="1" t="s">
        <v>14</v>
      </c>
      <c r="D2603" s="1"/>
      <c r="E2603" s="16" t="s">
        <v>6042</v>
      </c>
      <c r="F2603" s="17" t="s">
        <v>6043</v>
      </c>
      <c r="G2603" s="17" t="s">
        <v>6044</v>
      </c>
    </row>
    <row r="2604" spans="1:7">
      <c r="A2604" s="1" t="str">
        <f t="shared" si="0"/>
        <v>SK</v>
      </c>
      <c r="B2604" s="1" t="str">
        <f t="shared" si="1"/>
        <v>2006</v>
      </c>
      <c r="C2604" s="1" t="s">
        <v>14</v>
      </c>
      <c r="D2604" s="1"/>
      <c r="E2604" s="5" t="s">
        <v>6045</v>
      </c>
      <c r="F2604" s="6" t="s">
        <v>6046</v>
      </c>
      <c r="G2604" s="6" t="s">
        <v>6047</v>
      </c>
    </row>
    <row r="2605" spans="1:7">
      <c r="A2605" s="1" t="str">
        <f t="shared" si="0"/>
        <v>SK</v>
      </c>
      <c r="B2605" s="1" t="str">
        <f t="shared" si="1"/>
        <v>2006</v>
      </c>
      <c r="C2605" s="9" t="s">
        <v>8</v>
      </c>
      <c r="D2605" s="1"/>
      <c r="E2605" s="16" t="s">
        <v>6048</v>
      </c>
      <c r="F2605" s="17" t="s">
        <v>5082</v>
      </c>
      <c r="G2605" s="17" t="s">
        <v>6049</v>
      </c>
    </row>
    <row r="2606" spans="1:7">
      <c r="A2606" s="1" t="str">
        <f t="shared" si="0"/>
        <v>SK</v>
      </c>
      <c r="B2606" s="1" t="str">
        <f t="shared" si="1"/>
        <v>2006</v>
      </c>
      <c r="C2606" s="9" t="s">
        <v>8</v>
      </c>
      <c r="D2606" s="1"/>
      <c r="E2606" s="5" t="s">
        <v>6050</v>
      </c>
      <c r="F2606" s="6" t="s">
        <v>6051</v>
      </c>
      <c r="G2606" s="6" t="s">
        <v>6052</v>
      </c>
    </row>
    <row r="2607" spans="1:7">
      <c r="A2607" s="1" t="str">
        <f t="shared" si="0"/>
        <v>SK</v>
      </c>
      <c r="B2607" s="1" t="str">
        <f t="shared" si="1"/>
        <v>2006</v>
      </c>
      <c r="C2607" s="9" t="s">
        <v>8</v>
      </c>
      <c r="D2607" s="1"/>
      <c r="E2607" s="5" t="s">
        <v>6053</v>
      </c>
      <c r="F2607" s="6" t="s">
        <v>6054</v>
      </c>
      <c r="G2607" s="6" t="s">
        <v>6055</v>
      </c>
    </row>
    <row r="2608" spans="1:7">
      <c r="A2608" s="1" t="str">
        <f t="shared" si="0"/>
        <v>SK</v>
      </c>
      <c r="B2608" s="1" t="str">
        <f t="shared" si="1"/>
        <v>2006</v>
      </c>
      <c r="C2608" s="9" t="s">
        <v>8</v>
      </c>
      <c r="D2608" s="1"/>
      <c r="E2608" s="5" t="s">
        <v>6056</v>
      </c>
      <c r="F2608" s="6" t="s">
        <v>6054</v>
      </c>
      <c r="G2608" s="6" t="s">
        <v>6055</v>
      </c>
    </row>
    <row r="2609" spans="1:7">
      <c r="A2609" s="1" t="str">
        <f t="shared" si="0"/>
        <v>SK</v>
      </c>
      <c r="B2609" s="1" t="str">
        <f t="shared" si="1"/>
        <v>2006</v>
      </c>
      <c r="C2609" s="9" t="s">
        <v>8</v>
      </c>
      <c r="D2609" s="1"/>
      <c r="E2609" s="5" t="s">
        <v>6057</v>
      </c>
      <c r="F2609" s="6" t="s">
        <v>6054</v>
      </c>
      <c r="G2609" s="6" t="s">
        <v>6055</v>
      </c>
    </row>
    <row r="2610" spans="1:7">
      <c r="A2610" s="1" t="str">
        <f t="shared" si="0"/>
        <v>SK</v>
      </c>
      <c r="B2610" s="1" t="str">
        <f t="shared" si="1"/>
        <v>2006</v>
      </c>
      <c r="C2610" s="9" t="s">
        <v>8</v>
      </c>
      <c r="D2610" s="1"/>
      <c r="E2610" s="5" t="s">
        <v>6058</v>
      </c>
      <c r="F2610" s="6" t="s">
        <v>6054</v>
      </c>
      <c r="G2610" s="6" t="s">
        <v>6055</v>
      </c>
    </row>
    <row r="2611" spans="1:7">
      <c r="A2611" s="1" t="str">
        <f t="shared" si="0"/>
        <v>SK</v>
      </c>
      <c r="B2611" s="1" t="str">
        <f t="shared" si="1"/>
        <v>2006</v>
      </c>
      <c r="C2611" s="9" t="s">
        <v>8</v>
      </c>
      <c r="D2611" s="1"/>
      <c r="E2611" s="5" t="s">
        <v>6059</v>
      </c>
      <c r="F2611" s="6" t="s">
        <v>6054</v>
      </c>
      <c r="G2611" s="6" t="s">
        <v>6055</v>
      </c>
    </row>
    <row r="2612" spans="1:7">
      <c r="A2612" s="1" t="str">
        <f t="shared" si="0"/>
        <v>SK</v>
      </c>
      <c r="B2612" s="1" t="str">
        <f t="shared" si="1"/>
        <v>2006</v>
      </c>
      <c r="C2612" s="9" t="s">
        <v>8</v>
      </c>
      <c r="D2612" s="1"/>
      <c r="E2612" s="5" t="s">
        <v>6060</v>
      </c>
      <c r="F2612" s="6" t="s">
        <v>6054</v>
      </c>
      <c r="G2612" s="6" t="s">
        <v>6055</v>
      </c>
    </row>
    <row r="2613" spans="1:7">
      <c r="A2613" s="1" t="str">
        <f t="shared" si="0"/>
        <v>SK</v>
      </c>
      <c r="B2613" s="1" t="str">
        <f t="shared" si="1"/>
        <v>2006</v>
      </c>
      <c r="C2613" s="9" t="s">
        <v>8</v>
      </c>
      <c r="D2613" s="1"/>
      <c r="E2613" s="5" t="s">
        <v>6061</v>
      </c>
      <c r="F2613" s="6" t="s">
        <v>6062</v>
      </c>
      <c r="G2613" s="6" t="s">
        <v>6063</v>
      </c>
    </row>
    <row r="2614" spans="1:7">
      <c r="A2614" s="1" t="str">
        <f t="shared" si="0"/>
        <v>SK</v>
      </c>
      <c r="B2614" s="1" t="str">
        <f t="shared" si="1"/>
        <v>2006</v>
      </c>
      <c r="C2614" s="9" t="s">
        <v>8</v>
      </c>
      <c r="D2614" s="1"/>
      <c r="E2614" s="5" t="s">
        <v>6064</v>
      </c>
      <c r="F2614" s="6" t="s">
        <v>5869</v>
      </c>
      <c r="G2614" s="6" t="s">
        <v>6065</v>
      </c>
    </row>
    <row r="2615" spans="1:7">
      <c r="A2615" s="1" t="str">
        <f t="shared" si="0"/>
        <v>SK</v>
      </c>
      <c r="B2615" s="1" t="str">
        <f t="shared" si="1"/>
        <v>2006</v>
      </c>
      <c r="C2615" s="9" t="s">
        <v>8</v>
      </c>
      <c r="D2615" s="1"/>
      <c r="E2615" s="5" t="s">
        <v>6066</v>
      </c>
      <c r="F2615" s="6" t="s">
        <v>6067</v>
      </c>
      <c r="G2615" s="6" t="s">
        <v>6068</v>
      </c>
    </row>
    <row r="2616" spans="1:7">
      <c r="A2616" s="1" t="str">
        <f t="shared" si="0"/>
        <v>SK</v>
      </c>
      <c r="B2616" s="1" t="str">
        <f t="shared" si="1"/>
        <v>2006</v>
      </c>
      <c r="C2616" s="1" t="s">
        <v>14</v>
      </c>
      <c r="D2616" s="1"/>
      <c r="E2616" s="5" t="s">
        <v>6069</v>
      </c>
      <c r="F2616" s="6" t="s">
        <v>6070</v>
      </c>
      <c r="G2616" s="6" t="s">
        <v>6071</v>
      </c>
    </row>
    <row r="2617" spans="1:7">
      <c r="A2617" s="1" t="str">
        <f t="shared" si="0"/>
        <v>SK</v>
      </c>
      <c r="B2617" s="1" t="str">
        <f t="shared" si="1"/>
        <v>2006</v>
      </c>
      <c r="C2617" s="1" t="s">
        <v>14</v>
      </c>
      <c r="D2617" s="1"/>
      <c r="E2617" s="16" t="s">
        <v>6072</v>
      </c>
      <c r="F2617" s="17" t="s">
        <v>6073</v>
      </c>
      <c r="G2617" s="17" t="s">
        <v>6074</v>
      </c>
    </row>
    <row r="2618" spans="1:7">
      <c r="A2618" s="1" t="str">
        <f t="shared" si="0"/>
        <v>SK</v>
      </c>
      <c r="B2618" s="1" t="str">
        <f t="shared" si="1"/>
        <v>2006</v>
      </c>
      <c r="C2618" s="9" t="s">
        <v>8</v>
      </c>
      <c r="D2618" s="1"/>
      <c r="E2618" s="5" t="s">
        <v>6075</v>
      </c>
      <c r="F2618" s="6" t="s">
        <v>6076</v>
      </c>
      <c r="G2618" s="6" t="s">
        <v>6077</v>
      </c>
    </row>
    <row r="2619" spans="1:7">
      <c r="A2619" s="1" t="str">
        <f t="shared" si="0"/>
        <v>SK</v>
      </c>
      <c r="B2619" s="1" t="str">
        <f t="shared" si="1"/>
        <v>2006</v>
      </c>
      <c r="C2619" s="9" t="s">
        <v>8</v>
      </c>
      <c r="D2619" s="1"/>
      <c r="E2619" s="5" t="s">
        <v>6078</v>
      </c>
      <c r="F2619" s="6" t="s">
        <v>6062</v>
      </c>
      <c r="G2619" s="6" t="s">
        <v>6063</v>
      </c>
    </row>
    <row r="2620" spans="1:7">
      <c r="A2620" s="1" t="str">
        <f t="shared" si="0"/>
        <v>SK</v>
      </c>
      <c r="B2620" s="1" t="str">
        <f t="shared" si="1"/>
        <v>2006</v>
      </c>
      <c r="C2620" s="9" t="s">
        <v>8</v>
      </c>
      <c r="D2620" s="1"/>
      <c r="E2620" s="16" t="s">
        <v>6079</v>
      </c>
      <c r="F2620" s="17" t="s">
        <v>6062</v>
      </c>
      <c r="G2620" s="17" t="s">
        <v>6063</v>
      </c>
    </row>
    <row r="2621" spans="1:7">
      <c r="A2621" s="1" t="str">
        <f t="shared" si="0"/>
        <v>SK</v>
      </c>
      <c r="B2621" s="1" t="str">
        <f t="shared" si="1"/>
        <v>2006</v>
      </c>
      <c r="C2621" s="1" t="s">
        <v>14</v>
      </c>
      <c r="D2621" s="1"/>
      <c r="E2621" s="5" t="s">
        <v>6080</v>
      </c>
      <c r="F2621" s="6" t="s">
        <v>6081</v>
      </c>
      <c r="G2621" s="6" t="s">
        <v>6082</v>
      </c>
    </row>
    <row r="2622" spans="1:7">
      <c r="A2622" s="1" t="str">
        <f t="shared" si="0"/>
        <v>SK</v>
      </c>
      <c r="B2622" s="1" t="str">
        <f t="shared" si="1"/>
        <v>2006</v>
      </c>
      <c r="C2622" s="9" t="s">
        <v>8</v>
      </c>
      <c r="D2622" s="1"/>
      <c r="E2622" s="5" t="s">
        <v>6083</v>
      </c>
      <c r="F2622" s="6" t="s">
        <v>6084</v>
      </c>
      <c r="G2622" s="6" t="s">
        <v>6085</v>
      </c>
    </row>
    <row r="2623" spans="1:7">
      <c r="A2623" s="1" t="str">
        <f t="shared" si="0"/>
        <v>SK</v>
      </c>
      <c r="B2623" s="1" t="str">
        <f t="shared" si="1"/>
        <v>2006</v>
      </c>
      <c r="C2623" s="9" t="s">
        <v>8</v>
      </c>
      <c r="D2623" s="1"/>
      <c r="E2623" s="16" t="s">
        <v>6086</v>
      </c>
      <c r="F2623" s="17" t="s">
        <v>6087</v>
      </c>
      <c r="G2623" s="17" t="s">
        <v>6088</v>
      </c>
    </row>
    <row r="2624" spans="1:7">
      <c r="A2624" s="1" t="str">
        <f t="shared" si="0"/>
        <v>SK</v>
      </c>
      <c r="B2624" s="1" t="str">
        <f t="shared" si="1"/>
        <v>2006</v>
      </c>
      <c r="C2624" s="9" t="s">
        <v>8</v>
      </c>
      <c r="D2624" s="1"/>
      <c r="E2624" s="16" t="s">
        <v>6089</v>
      </c>
      <c r="F2624" s="17" t="s">
        <v>6090</v>
      </c>
      <c r="G2624" s="17" t="s">
        <v>6091</v>
      </c>
    </row>
    <row r="2625" spans="1:7">
      <c r="A2625" s="1" t="str">
        <f t="shared" si="0"/>
        <v>SK</v>
      </c>
      <c r="B2625" s="1" t="str">
        <f t="shared" si="1"/>
        <v>2006</v>
      </c>
      <c r="C2625" s="9" t="s">
        <v>8</v>
      </c>
      <c r="D2625" s="1"/>
      <c r="E2625" s="5" t="s">
        <v>6092</v>
      </c>
      <c r="F2625" s="6" t="s">
        <v>6093</v>
      </c>
      <c r="G2625" s="6" t="s">
        <v>6094</v>
      </c>
    </row>
    <row r="2626" spans="1:7">
      <c r="A2626" s="1" t="str">
        <f t="shared" si="0"/>
        <v>SK</v>
      </c>
      <c r="B2626" s="1" t="str">
        <f t="shared" si="1"/>
        <v>2006</v>
      </c>
      <c r="C2626" s="9" t="s">
        <v>8</v>
      </c>
      <c r="D2626" s="1"/>
      <c r="E2626" s="5" t="s">
        <v>6095</v>
      </c>
      <c r="F2626" s="6" t="s">
        <v>4600</v>
      </c>
      <c r="G2626" s="6" t="s">
        <v>6096</v>
      </c>
    </row>
    <row r="2627" spans="1:7">
      <c r="A2627" s="1" t="str">
        <f t="shared" si="0"/>
        <v>SK</v>
      </c>
      <c r="B2627" s="1" t="str">
        <f t="shared" si="1"/>
        <v>2006</v>
      </c>
      <c r="C2627" s="19" t="s">
        <v>8</v>
      </c>
      <c r="D2627" s="1" t="s">
        <v>6097</v>
      </c>
      <c r="E2627" s="5" t="s">
        <v>6098</v>
      </c>
      <c r="F2627" s="6" t="s">
        <v>6019</v>
      </c>
      <c r="G2627" s="6" t="s">
        <v>6020</v>
      </c>
    </row>
    <row r="2628" spans="1:7">
      <c r="A2628" s="1" t="str">
        <f t="shared" si="0"/>
        <v>SK</v>
      </c>
      <c r="B2628" s="1" t="str">
        <f t="shared" si="1"/>
        <v>2006</v>
      </c>
      <c r="C2628" s="9" t="s">
        <v>8</v>
      </c>
      <c r="D2628" s="1" t="s">
        <v>6099</v>
      </c>
      <c r="E2628" s="5" t="s">
        <v>6100</v>
      </c>
      <c r="F2628" s="6" t="s">
        <v>6101</v>
      </c>
      <c r="G2628" s="6" t="s">
        <v>6102</v>
      </c>
    </row>
    <row r="2629" spans="1:7">
      <c r="A2629" s="1" t="str">
        <f t="shared" si="0"/>
        <v>SK</v>
      </c>
      <c r="B2629" s="1" t="str">
        <f t="shared" si="1"/>
        <v>2006</v>
      </c>
      <c r="C2629" s="9" t="s">
        <v>8</v>
      </c>
      <c r="D2629" s="1"/>
      <c r="E2629" s="5" t="s">
        <v>6103</v>
      </c>
      <c r="F2629" s="6" t="s">
        <v>6104</v>
      </c>
      <c r="G2629" s="6" t="s">
        <v>6105</v>
      </c>
    </row>
    <row r="2630" spans="1:7">
      <c r="A2630" s="1" t="str">
        <f t="shared" si="0"/>
        <v>SK</v>
      </c>
      <c r="B2630" s="1" t="str">
        <f t="shared" si="1"/>
        <v>2006</v>
      </c>
      <c r="C2630" s="9" t="s">
        <v>8</v>
      </c>
      <c r="D2630" s="1"/>
      <c r="E2630" s="5" t="s">
        <v>6106</v>
      </c>
      <c r="F2630" s="6" t="s">
        <v>6107</v>
      </c>
      <c r="G2630" s="6" t="s">
        <v>6108</v>
      </c>
    </row>
    <row r="2631" spans="1:7">
      <c r="A2631" s="1" t="str">
        <f t="shared" si="0"/>
        <v>SK</v>
      </c>
      <c r="B2631" s="1" t="str">
        <f t="shared" si="1"/>
        <v>2006</v>
      </c>
      <c r="C2631" s="9" t="s">
        <v>8</v>
      </c>
      <c r="D2631" s="1"/>
      <c r="E2631" s="5" t="s">
        <v>6109</v>
      </c>
      <c r="F2631" s="6" t="s">
        <v>6110</v>
      </c>
      <c r="G2631" s="6" t="s">
        <v>6111</v>
      </c>
    </row>
    <row r="2632" spans="1:7">
      <c r="A2632" s="1" t="str">
        <f t="shared" si="0"/>
        <v>SK</v>
      </c>
      <c r="B2632" s="1" t="str">
        <f t="shared" si="1"/>
        <v>2006</v>
      </c>
      <c r="C2632" s="9" t="s">
        <v>14</v>
      </c>
      <c r="D2632" s="1" t="s">
        <v>6112</v>
      </c>
      <c r="E2632" s="16" t="s">
        <v>6113</v>
      </c>
      <c r="F2632" s="17" t="s">
        <v>6101</v>
      </c>
      <c r="G2632" s="17" t="s">
        <v>6102</v>
      </c>
    </row>
    <row r="2633" spans="1:7">
      <c r="A2633" s="1" t="str">
        <f t="shared" si="0"/>
        <v>SK</v>
      </c>
      <c r="B2633" s="1" t="str">
        <f t="shared" si="1"/>
        <v>2006</v>
      </c>
      <c r="C2633" s="1" t="s">
        <v>14</v>
      </c>
      <c r="D2633" s="1"/>
      <c r="E2633" s="5" t="s">
        <v>6114</v>
      </c>
      <c r="F2633" s="6" t="s">
        <v>6115</v>
      </c>
      <c r="G2633" s="6" t="s">
        <v>6116</v>
      </c>
    </row>
    <row r="2634" spans="1:7">
      <c r="A2634" s="1" t="str">
        <f t="shared" si="0"/>
        <v>SK</v>
      </c>
      <c r="B2634" s="1" t="str">
        <f t="shared" si="1"/>
        <v>2006</v>
      </c>
      <c r="C2634" s="9" t="s">
        <v>8</v>
      </c>
      <c r="D2634" s="1"/>
      <c r="E2634" s="5" t="s">
        <v>6117</v>
      </c>
      <c r="F2634" s="6" t="s">
        <v>6118</v>
      </c>
      <c r="G2634" s="6" t="s">
        <v>6119</v>
      </c>
    </row>
    <row r="2635" spans="1:7">
      <c r="A2635" s="1" t="str">
        <f t="shared" si="0"/>
        <v>SK</v>
      </c>
      <c r="B2635" s="1" t="str">
        <f t="shared" si="1"/>
        <v>2006</v>
      </c>
      <c r="C2635" s="1" t="s">
        <v>14</v>
      </c>
      <c r="D2635" s="1"/>
      <c r="E2635" s="16" t="s">
        <v>6120</v>
      </c>
      <c r="F2635" s="17" t="s">
        <v>6121</v>
      </c>
      <c r="G2635" s="17" t="s">
        <v>6122</v>
      </c>
    </row>
    <row r="2636" spans="1:7">
      <c r="A2636" s="1" t="str">
        <f t="shared" si="0"/>
        <v>SK</v>
      </c>
      <c r="B2636" s="1" t="str">
        <f t="shared" si="1"/>
        <v>2006</v>
      </c>
      <c r="C2636" s="9" t="s">
        <v>8</v>
      </c>
      <c r="D2636" s="1"/>
      <c r="E2636" s="5" t="s">
        <v>6123</v>
      </c>
      <c r="F2636" s="6" t="s">
        <v>6124</v>
      </c>
      <c r="G2636" s="6" t="s">
        <v>6125</v>
      </c>
    </row>
    <row r="2637" spans="1:7">
      <c r="A2637" s="1" t="str">
        <f t="shared" si="0"/>
        <v>SK</v>
      </c>
      <c r="B2637" s="1" t="str">
        <f t="shared" si="1"/>
        <v>2006</v>
      </c>
      <c r="C2637" s="1" t="s">
        <v>14</v>
      </c>
      <c r="D2637" s="1"/>
      <c r="E2637" s="5" t="s">
        <v>6126</v>
      </c>
      <c r="F2637" s="6" t="s">
        <v>6127</v>
      </c>
      <c r="G2637" s="6" t="s">
        <v>6128</v>
      </c>
    </row>
    <row r="2638" spans="1:7">
      <c r="A2638" s="1" t="str">
        <f t="shared" si="0"/>
        <v>SK</v>
      </c>
      <c r="B2638" s="1" t="str">
        <f t="shared" si="1"/>
        <v>2006</v>
      </c>
      <c r="C2638" s="9" t="s">
        <v>8</v>
      </c>
      <c r="D2638" s="1"/>
      <c r="E2638" s="16" t="s">
        <v>6129</v>
      </c>
      <c r="F2638" s="17" t="s">
        <v>6130</v>
      </c>
      <c r="G2638" s="17" t="s">
        <v>6131</v>
      </c>
    </row>
    <row r="2639" spans="1:7">
      <c r="A2639" s="1" t="str">
        <f t="shared" si="0"/>
        <v>K</v>
      </c>
      <c r="B2639" s="1" t="str">
        <f t="shared" si="1"/>
        <v>2005</v>
      </c>
      <c r="C2639" s="1" t="s">
        <v>14</v>
      </c>
      <c r="D2639" s="1"/>
      <c r="E2639" s="16" t="s">
        <v>6132</v>
      </c>
      <c r="F2639" s="17" t="s">
        <v>6133</v>
      </c>
      <c r="G2639" s="17" t="s">
        <v>6134</v>
      </c>
    </row>
    <row r="2640" spans="1:7">
      <c r="A2640" s="1" t="str">
        <f t="shared" si="0"/>
        <v>K</v>
      </c>
      <c r="B2640" s="1" t="str">
        <f t="shared" si="1"/>
        <v>2005</v>
      </c>
      <c r="C2640" s="1" t="s">
        <v>14</v>
      </c>
      <c r="D2640" s="1"/>
      <c r="E2640" s="16" t="s">
        <v>6135</v>
      </c>
      <c r="F2640" s="17" t="s">
        <v>6136</v>
      </c>
      <c r="G2640" s="17" t="s">
        <v>6137</v>
      </c>
    </row>
    <row r="2641" spans="1:7">
      <c r="A2641" s="1" t="str">
        <f t="shared" si="0"/>
        <v>K</v>
      </c>
      <c r="B2641" s="1" t="str">
        <f t="shared" si="1"/>
        <v>2005</v>
      </c>
      <c r="C2641" s="1" t="s">
        <v>14</v>
      </c>
      <c r="D2641" s="1"/>
      <c r="E2641" s="16" t="s">
        <v>6138</v>
      </c>
      <c r="F2641" s="17" t="s">
        <v>149</v>
      </c>
      <c r="G2641" s="17" t="s">
        <v>6139</v>
      </c>
    </row>
    <row r="2642" spans="1:7">
      <c r="A2642" s="1" t="str">
        <f t="shared" si="0"/>
        <v>K</v>
      </c>
      <c r="B2642" s="1" t="str">
        <f t="shared" si="1"/>
        <v>2005</v>
      </c>
      <c r="C2642" s="1" t="s">
        <v>14</v>
      </c>
      <c r="D2642" s="1"/>
      <c r="E2642" s="16" t="s">
        <v>6140</v>
      </c>
      <c r="F2642" s="17" t="s">
        <v>6141</v>
      </c>
      <c r="G2642" s="17" t="s">
        <v>6142</v>
      </c>
    </row>
    <row r="2643" spans="1:7">
      <c r="A2643" s="1" t="str">
        <f t="shared" si="0"/>
        <v>K</v>
      </c>
      <c r="B2643" s="1" t="str">
        <f t="shared" si="1"/>
        <v>2005</v>
      </c>
      <c r="C2643" s="1" t="s">
        <v>137</v>
      </c>
      <c r="D2643" s="1"/>
      <c r="E2643" s="16" t="s">
        <v>6143</v>
      </c>
      <c r="F2643" s="17" t="s">
        <v>646</v>
      </c>
      <c r="G2643" s="17" t="s">
        <v>6144</v>
      </c>
    </row>
    <row r="2644" spans="1:7">
      <c r="A2644" s="1" t="str">
        <f t="shared" si="0"/>
        <v>K</v>
      </c>
      <c r="B2644" s="1" t="str">
        <f t="shared" si="1"/>
        <v>2005</v>
      </c>
      <c r="C2644" s="1" t="s">
        <v>14</v>
      </c>
      <c r="D2644" s="1"/>
      <c r="E2644" s="16" t="s">
        <v>6145</v>
      </c>
      <c r="F2644" s="17" t="s">
        <v>149</v>
      </c>
      <c r="G2644" s="17" t="s">
        <v>6146</v>
      </c>
    </row>
    <row r="2645" spans="1:7">
      <c r="A2645" s="1" t="str">
        <f t="shared" si="0"/>
        <v>K</v>
      </c>
      <c r="B2645" s="1" t="str">
        <f t="shared" si="1"/>
        <v>2005</v>
      </c>
      <c r="C2645" s="1" t="s">
        <v>14</v>
      </c>
      <c r="D2645" s="1"/>
      <c r="E2645" s="5" t="s">
        <v>6147</v>
      </c>
      <c r="F2645" s="6" t="s">
        <v>510</v>
      </c>
      <c r="G2645" s="6" t="s">
        <v>6148</v>
      </c>
    </row>
    <row r="2646" spans="1:7">
      <c r="A2646" s="1" t="str">
        <f t="shared" si="0"/>
        <v>K</v>
      </c>
      <c r="B2646" s="1" t="str">
        <f t="shared" si="1"/>
        <v>2005</v>
      </c>
      <c r="C2646" s="1" t="s">
        <v>137</v>
      </c>
      <c r="D2646" s="1"/>
      <c r="E2646" s="5" t="s">
        <v>6149</v>
      </c>
      <c r="F2646" s="6" t="s">
        <v>646</v>
      </c>
      <c r="G2646" s="6" t="s">
        <v>6150</v>
      </c>
    </row>
    <row r="2647" spans="1:7">
      <c r="A2647" s="1" t="str">
        <f t="shared" si="0"/>
        <v>K</v>
      </c>
      <c r="B2647" s="1" t="str">
        <f t="shared" si="1"/>
        <v>2005</v>
      </c>
      <c r="C2647" s="1" t="s">
        <v>14</v>
      </c>
      <c r="D2647" s="1"/>
      <c r="E2647" s="16" t="s">
        <v>6151</v>
      </c>
      <c r="F2647" s="17" t="s">
        <v>149</v>
      </c>
      <c r="G2647" s="17" t="s">
        <v>6152</v>
      </c>
    </row>
    <row r="2648" spans="1:7">
      <c r="A2648" s="1" t="str">
        <f t="shared" si="0"/>
        <v>K</v>
      </c>
      <c r="B2648" s="1" t="str">
        <f t="shared" si="1"/>
        <v>2005</v>
      </c>
      <c r="C2648" s="1" t="s">
        <v>14</v>
      </c>
      <c r="D2648" s="1"/>
      <c r="E2648" s="16" t="s">
        <v>6153</v>
      </c>
      <c r="F2648" s="17" t="s">
        <v>6154</v>
      </c>
      <c r="G2648" s="17" t="s">
        <v>6155</v>
      </c>
    </row>
    <row r="2649" spans="1:7">
      <c r="A2649" s="1" t="str">
        <f t="shared" si="0"/>
        <v>K</v>
      </c>
      <c r="B2649" s="1" t="str">
        <f t="shared" si="1"/>
        <v>2005</v>
      </c>
      <c r="C2649" s="1" t="s">
        <v>14</v>
      </c>
      <c r="D2649" s="1"/>
      <c r="E2649" s="16" t="s">
        <v>6156</v>
      </c>
      <c r="F2649" s="17" t="s">
        <v>149</v>
      </c>
      <c r="G2649" s="17" t="s">
        <v>6157</v>
      </c>
    </row>
    <row r="2650" spans="1:7">
      <c r="A2650" s="1" t="str">
        <f t="shared" si="0"/>
        <v>K</v>
      </c>
      <c r="B2650" s="1" t="str">
        <f t="shared" si="1"/>
        <v>2005</v>
      </c>
      <c r="C2650" s="1" t="s">
        <v>14</v>
      </c>
      <c r="D2650" s="1"/>
      <c r="E2650" s="5" t="s">
        <v>6158</v>
      </c>
      <c r="F2650" s="6" t="s">
        <v>149</v>
      </c>
      <c r="G2650" s="6" t="s">
        <v>6159</v>
      </c>
    </row>
    <row r="2651" spans="1:7">
      <c r="A2651" s="1" t="str">
        <f t="shared" si="0"/>
        <v>K</v>
      </c>
      <c r="B2651" s="1" t="str">
        <f t="shared" si="1"/>
        <v>2005</v>
      </c>
      <c r="C2651" s="1" t="s">
        <v>14</v>
      </c>
      <c r="D2651" s="1"/>
      <c r="E2651" s="16" t="s">
        <v>6160</v>
      </c>
      <c r="F2651" s="17" t="s">
        <v>149</v>
      </c>
      <c r="G2651" s="17" t="s">
        <v>6161</v>
      </c>
    </row>
    <row r="2652" spans="1:7">
      <c r="A2652" s="1" t="str">
        <f t="shared" si="0"/>
        <v>K</v>
      </c>
      <c r="B2652" s="1" t="str">
        <f t="shared" si="1"/>
        <v>2005</v>
      </c>
      <c r="C2652" s="1" t="s">
        <v>14</v>
      </c>
      <c r="D2652" s="1"/>
      <c r="E2652" s="16" t="s">
        <v>6162</v>
      </c>
      <c r="F2652" s="17" t="s">
        <v>785</v>
      </c>
      <c r="G2652" s="17" t="s">
        <v>6163</v>
      </c>
    </row>
    <row r="2653" spans="1:7">
      <c r="A2653" s="1" t="str">
        <f t="shared" si="0"/>
        <v>K</v>
      </c>
      <c r="B2653" s="1" t="str">
        <f t="shared" si="1"/>
        <v>2005</v>
      </c>
      <c r="C2653" s="1" t="s">
        <v>14</v>
      </c>
      <c r="D2653" s="1"/>
      <c r="E2653" s="16" t="s">
        <v>6164</v>
      </c>
      <c r="F2653" s="17" t="s">
        <v>4101</v>
      </c>
      <c r="G2653" s="17" t="s">
        <v>6165</v>
      </c>
    </row>
    <row r="2654" spans="1:7">
      <c r="A2654" s="1" t="str">
        <f t="shared" si="0"/>
        <v>K</v>
      </c>
      <c r="B2654" s="1" t="str">
        <f t="shared" si="1"/>
        <v>2005</v>
      </c>
      <c r="C2654" s="1" t="s">
        <v>137</v>
      </c>
      <c r="D2654" s="1"/>
      <c r="E2654" s="16" t="s">
        <v>6166</v>
      </c>
      <c r="F2654" s="17" t="s">
        <v>139</v>
      </c>
      <c r="G2654" s="17" t="s">
        <v>6167</v>
      </c>
    </row>
    <row r="2655" spans="1:7">
      <c r="A2655" s="1" t="str">
        <f t="shared" si="0"/>
        <v>K</v>
      </c>
      <c r="B2655" s="1" t="str">
        <f t="shared" si="1"/>
        <v>2005</v>
      </c>
      <c r="C2655" s="1" t="s">
        <v>14</v>
      </c>
      <c r="D2655" s="1"/>
      <c r="E2655" s="5" t="s">
        <v>6168</v>
      </c>
      <c r="F2655" s="6" t="s">
        <v>149</v>
      </c>
      <c r="G2655" s="6" t="s">
        <v>6169</v>
      </c>
    </row>
    <row r="2656" spans="1:7">
      <c r="A2656" s="1" t="str">
        <f t="shared" si="0"/>
        <v>K</v>
      </c>
      <c r="B2656" s="1" t="str">
        <f t="shared" si="1"/>
        <v>2005</v>
      </c>
      <c r="C2656" s="9" t="s">
        <v>137</v>
      </c>
      <c r="D2656" s="1"/>
      <c r="E2656" s="16" t="s">
        <v>6170</v>
      </c>
      <c r="F2656" s="17" t="s">
        <v>6171</v>
      </c>
      <c r="G2656" s="17" t="s">
        <v>6172</v>
      </c>
    </row>
    <row r="2657" spans="1:7">
      <c r="A2657" s="1" t="str">
        <f t="shared" si="0"/>
        <v>K</v>
      </c>
      <c r="B2657" s="1" t="str">
        <f t="shared" si="1"/>
        <v>2005</v>
      </c>
      <c r="C2657" s="9" t="s">
        <v>14</v>
      </c>
      <c r="D2657" s="1"/>
      <c r="E2657" s="5" t="s">
        <v>6173</v>
      </c>
      <c r="F2657" s="6" t="s">
        <v>1403</v>
      </c>
      <c r="G2657" s="6" t="s">
        <v>6174</v>
      </c>
    </row>
    <row r="2658" spans="1:7">
      <c r="A2658" s="1" t="str">
        <f t="shared" si="0"/>
        <v>K</v>
      </c>
      <c r="B2658" s="1" t="str">
        <f t="shared" si="1"/>
        <v>2005</v>
      </c>
      <c r="C2658" s="1" t="s">
        <v>14</v>
      </c>
      <c r="D2658" s="1"/>
      <c r="E2658" s="5" t="s">
        <v>6175</v>
      </c>
      <c r="F2658" s="6" t="s">
        <v>149</v>
      </c>
      <c r="G2658" s="6" t="s">
        <v>6176</v>
      </c>
    </row>
    <row r="2659" spans="1:7">
      <c r="A2659" s="1" t="str">
        <f t="shared" si="0"/>
        <v>K</v>
      </c>
      <c r="B2659" s="1" t="str">
        <f t="shared" si="1"/>
        <v>2005</v>
      </c>
      <c r="C2659" s="1" t="s">
        <v>14</v>
      </c>
      <c r="D2659" s="1"/>
      <c r="E2659" s="16" t="s">
        <v>6177</v>
      </c>
      <c r="F2659" s="17" t="s">
        <v>5718</v>
      </c>
      <c r="G2659" s="17" t="s">
        <v>5719</v>
      </c>
    </row>
    <row r="2660" spans="1:7">
      <c r="A2660" s="1" t="str">
        <f t="shared" si="0"/>
        <v>K</v>
      </c>
      <c r="B2660" s="1" t="str">
        <f t="shared" si="1"/>
        <v>2005</v>
      </c>
      <c r="C2660" s="1" t="s">
        <v>14</v>
      </c>
      <c r="D2660" s="1"/>
      <c r="E2660" s="5" t="s">
        <v>6178</v>
      </c>
      <c r="F2660" s="6" t="s">
        <v>6179</v>
      </c>
      <c r="G2660" s="6" t="s">
        <v>6180</v>
      </c>
    </row>
    <row r="2661" spans="1:7">
      <c r="A2661" s="1" t="str">
        <f t="shared" si="0"/>
        <v>K</v>
      </c>
      <c r="B2661" s="1" t="str">
        <f t="shared" si="1"/>
        <v>2005</v>
      </c>
      <c r="C2661" s="1" t="s">
        <v>14</v>
      </c>
      <c r="D2661" s="1"/>
      <c r="E2661" s="16" t="s">
        <v>6181</v>
      </c>
      <c r="F2661" s="17" t="s">
        <v>149</v>
      </c>
      <c r="G2661" s="17" t="s">
        <v>6182</v>
      </c>
    </row>
    <row r="2662" spans="1:7">
      <c r="A2662" s="1" t="str">
        <f t="shared" si="0"/>
        <v>K</v>
      </c>
      <c r="B2662" s="1" t="str">
        <f t="shared" si="1"/>
        <v>2005</v>
      </c>
      <c r="C2662" s="1" t="s">
        <v>14</v>
      </c>
      <c r="D2662" s="1"/>
      <c r="E2662" s="16" t="s">
        <v>6183</v>
      </c>
      <c r="F2662" s="17" t="s">
        <v>149</v>
      </c>
      <c r="G2662" s="17" t="s">
        <v>6184</v>
      </c>
    </row>
    <row r="2663" spans="1:7">
      <c r="A2663" s="1" t="str">
        <f t="shared" si="0"/>
        <v>K</v>
      </c>
      <c r="B2663" s="1" t="str">
        <f t="shared" si="1"/>
        <v>2005</v>
      </c>
      <c r="C2663" s="1" t="s">
        <v>137</v>
      </c>
      <c r="D2663" s="1"/>
      <c r="E2663" s="5" t="s">
        <v>6185</v>
      </c>
      <c r="F2663" s="6" t="s">
        <v>456</v>
      </c>
      <c r="G2663" s="6" t="s">
        <v>6186</v>
      </c>
    </row>
    <row r="2664" spans="1:7">
      <c r="A2664" s="1" t="str">
        <f t="shared" si="0"/>
        <v>K</v>
      </c>
      <c r="B2664" s="1" t="str">
        <f t="shared" si="1"/>
        <v>2005</v>
      </c>
      <c r="C2664" s="1" t="s">
        <v>14</v>
      </c>
      <c r="D2664" s="1"/>
      <c r="E2664" s="16" t="s">
        <v>6187</v>
      </c>
      <c r="F2664" s="17" t="s">
        <v>149</v>
      </c>
      <c r="G2664" s="17" t="s">
        <v>6188</v>
      </c>
    </row>
    <row r="2665" spans="1:7">
      <c r="A2665" s="1" t="str">
        <f t="shared" si="0"/>
        <v>K</v>
      </c>
      <c r="B2665" s="1" t="str">
        <f t="shared" si="1"/>
        <v>2005</v>
      </c>
      <c r="C2665" s="1" t="s">
        <v>137</v>
      </c>
      <c r="D2665" s="1"/>
      <c r="E2665" s="5" t="s">
        <v>6189</v>
      </c>
      <c r="F2665" s="6" t="s">
        <v>456</v>
      </c>
      <c r="G2665" s="6" t="s">
        <v>6190</v>
      </c>
    </row>
    <row r="2666" spans="1:7">
      <c r="A2666" s="1" t="str">
        <f t="shared" si="0"/>
        <v>K</v>
      </c>
      <c r="B2666" s="1" t="str">
        <f t="shared" si="1"/>
        <v>2005</v>
      </c>
      <c r="C2666" s="1" t="s">
        <v>14</v>
      </c>
      <c r="D2666" s="1"/>
      <c r="E2666" s="16" t="s">
        <v>6191</v>
      </c>
      <c r="F2666" s="17" t="s">
        <v>149</v>
      </c>
      <c r="G2666" s="17" t="s">
        <v>6192</v>
      </c>
    </row>
    <row r="2667" spans="1:7">
      <c r="A2667" s="1" t="str">
        <f t="shared" si="0"/>
        <v>K</v>
      </c>
      <c r="B2667" s="1" t="str">
        <f t="shared" si="1"/>
        <v>2005</v>
      </c>
      <c r="C2667" s="1" t="s">
        <v>14</v>
      </c>
      <c r="D2667" s="1"/>
      <c r="E2667" s="16" t="s">
        <v>6193</v>
      </c>
      <c r="F2667" s="17" t="s">
        <v>6136</v>
      </c>
      <c r="G2667" s="17" t="s">
        <v>6194</v>
      </c>
    </row>
    <row r="2668" spans="1:7">
      <c r="A2668" s="1" t="str">
        <f t="shared" si="0"/>
        <v>K</v>
      </c>
      <c r="B2668" s="1" t="str">
        <f t="shared" si="1"/>
        <v>2005</v>
      </c>
      <c r="C2668" s="1" t="s">
        <v>14</v>
      </c>
      <c r="D2668" s="1"/>
      <c r="E2668" s="16" t="s">
        <v>6195</v>
      </c>
      <c r="F2668" s="17" t="s">
        <v>6196</v>
      </c>
      <c r="G2668" s="17" t="s">
        <v>6197</v>
      </c>
    </row>
    <row r="2669" spans="1:7">
      <c r="A2669" s="1" t="str">
        <f t="shared" si="0"/>
        <v>K</v>
      </c>
      <c r="B2669" s="1" t="str">
        <f t="shared" si="1"/>
        <v>2005</v>
      </c>
      <c r="C2669" s="9" t="s">
        <v>137</v>
      </c>
      <c r="D2669" s="1"/>
      <c r="E2669" s="16" t="s">
        <v>6198</v>
      </c>
      <c r="F2669" s="17" t="s">
        <v>6199</v>
      </c>
      <c r="G2669" s="17" t="s">
        <v>6200</v>
      </c>
    </row>
    <row r="2670" spans="1:7">
      <c r="A2670" s="1" t="str">
        <f t="shared" si="0"/>
        <v>K</v>
      </c>
      <c r="B2670" s="1" t="str">
        <f t="shared" si="1"/>
        <v>2005</v>
      </c>
      <c r="C2670" s="1" t="s">
        <v>14</v>
      </c>
      <c r="D2670" s="1"/>
      <c r="E2670" s="5" t="s">
        <v>6201</v>
      </c>
      <c r="F2670" s="6" t="s">
        <v>6202</v>
      </c>
      <c r="G2670" s="6" t="s">
        <v>6203</v>
      </c>
    </row>
    <row r="2671" spans="1:7">
      <c r="A2671" s="1" t="str">
        <f t="shared" si="0"/>
        <v>K</v>
      </c>
      <c r="B2671" s="1" t="str">
        <f t="shared" si="1"/>
        <v>2005</v>
      </c>
      <c r="C2671" s="1" t="s">
        <v>14</v>
      </c>
      <c r="D2671" s="1"/>
      <c r="E2671" s="16" t="s">
        <v>6204</v>
      </c>
      <c r="F2671" s="17" t="s">
        <v>824</v>
      </c>
      <c r="G2671" s="17" t="s">
        <v>6205</v>
      </c>
    </row>
    <row r="2672" spans="1:7">
      <c r="A2672" s="1" t="str">
        <f t="shared" si="0"/>
        <v>K</v>
      </c>
      <c r="B2672" s="1" t="str">
        <f t="shared" si="1"/>
        <v>2005</v>
      </c>
      <c r="C2672" s="1" t="s">
        <v>14</v>
      </c>
      <c r="D2672" s="1"/>
      <c r="E2672" s="16" t="s">
        <v>6206</v>
      </c>
      <c r="F2672" s="17" t="s">
        <v>6207</v>
      </c>
      <c r="G2672" s="17" t="s">
        <v>6208</v>
      </c>
    </row>
    <row r="2673" spans="1:7">
      <c r="A2673" s="1" t="str">
        <f t="shared" si="0"/>
        <v>K</v>
      </c>
      <c r="B2673" s="1" t="str">
        <f t="shared" si="1"/>
        <v>2005</v>
      </c>
      <c r="C2673" s="1" t="s">
        <v>14</v>
      </c>
      <c r="D2673" s="1"/>
      <c r="E2673" s="16" t="s">
        <v>6209</v>
      </c>
      <c r="F2673" s="17" t="s">
        <v>149</v>
      </c>
      <c r="G2673" s="17" t="s">
        <v>6210</v>
      </c>
    </row>
    <row r="2674" spans="1:7">
      <c r="A2674" s="1" t="str">
        <f t="shared" si="0"/>
        <v>K</v>
      </c>
      <c r="B2674" s="1" t="str">
        <f t="shared" si="1"/>
        <v>2005</v>
      </c>
      <c r="C2674" s="9" t="s">
        <v>137</v>
      </c>
      <c r="D2674" s="1"/>
      <c r="E2674" s="5" t="s">
        <v>6211</v>
      </c>
      <c r="F2674" s="6" t="s">
        <v>3109</v>
      </c>
      <c r="G2674" s="6" t="s">
        <v>6212</v>
      </c>
    </row>
    <row r="2675" spans="1:7">
      <c r="A2675" s="1" t="str">
        <f t="shared" si="0"/>
        <v>K</v>
      </c>
      <c r="B2675" s="1" t="str">
        <f t="shared" si="1"/>
        <v>2005</v>
      </c>
      <c r="C2675" s="1" t="s">
        <v>14</v>
      </c>
      <c r="D2675" s="1"/>
      <c r="E2675" s="5" t="s">
        <v>6213</v>
      </c>
      <c r="F2675" s="6" t="s">
        <v>149</v>
      </c>
      <c r="G2675" s="6" t="s">
        <v>6214</v>
      </c>
    </row>
    <row r="2676" spans="1:7">
      <c r="A2676" s="1" t="str">
        <f t="shared" si="0"/>
        <v>K</v>
      </c>
      <c r="B2676" s="1" t="str">
        <f t="shared" si="1"/>
        <v>2005</v>
      </c>
      <c r="C2676" s="1" t="s">
        <v>14</v>
      </c>
      <c r="D2676" s="1"/>
      <c r="E2676" s="16" t="s">
        <v>6215</v>
      </c>
      <c r="F2676" s="17" t="s">
        <v>6202</v>
      </c>
      <c r="G2676" s="17" t="s">
        <v>6203</v>
      </c>
    </row>
    <row r="2677" spans="1:7">
      <c r="A2677" s="1" t="str">
        <f t="shared" si="0"/>
        <v>K</v>
      </c>
      <c r="B2677" s="1" t="str">
        <f t="shared" si="1"/>
        <v>2005</v>
      </c>
      <c r="C2677" s="1" t="s">
        <v>14</v>
      </c>
      <c r="D2677" s="1"/>
      <c r="E2677" s="16" t="s">
        <v>6216</v>
      </c>
      <c r="F2677" s="17" t="s">
        <v>5285</v>
      </c>
      <c r="G2677" s="17" t="s">
        <v>6217</v>
      </c>
    </row>
    <row r="2678" spans="1:7">
      <c r="A2678" s="1" t="str">
        <f t="shared" si="0"/>
        <v>K</v>
      </c>
      <c r="B2678" s="1" t="str">
        <f t="shared" si="1"/>
        <v>2005</v>
      </c>
      <c r="C2678" s="1" t="s">
        <v>14</v>
      </c>
      <c r="D2678" s="1"/>
      <c r="E2678" s="16" t="s">
        <v>6218</v>
      </c>
      <c r="F2678" s="17" t="s">
        <v>149</v>
      </c>
      <c r="G2678" s="17" t="s">
        <v>6219</v>
      </c>
    </row>
    <row r="2679" spans="1:7">
      <c r="A2679" s="1" t="str">
        <f t="shared" si="0"/>
        <v>K</v>
      </c>
      <c r="B2679" s="1" t="str">
        <f t="shared" si="1"/>
        <v>2005</v>
      </c>
      <c r="C2679" s="1" t="s">
        <v>14</v>
      </c>
      <c r="D2679" s="1" t="s">
        <v>6220</v>
      </c>
      <c r="E2679" s="5" t="s">
        <v>6221</v>
      </c>
      <c r="F2679" s="6" t="s">
        <v>6222</v>
      </c>
      <c r="G2679" s="6" t="s">
        <v>6223</v>
      </c>
    </row>
    <row r="2680" spans="1:7">
      <c r="A2680" s="1" t="str">
        <f t="shared" si="0"/>
        <v>K</v>
      </c>
      <c r="B2680" s="1" t="str">
        <f t="shared" si="1"/>
        <v>2005</v>
      </c>
      <c r="C2680" s="1" t="s">
        <v>14</v>
      </c>
      <c r="D2680" s="1"/>
      <c r="E2680" s="5" t="s">
        <v>6224</v>
      </c>
      <c r="F2680" s="6" t="s">
        <v>6225</v>
      </c>
      <c r="G2680" s="6" t="s">
        <v>6226</v>
      </c>
    </row>
    <row r="2681" spans="1:7">
      <c r="A2681" s="1" t="str">
        <f t="shared" si="0"/>
        <v>K</v>
      </c>
      <c r="B2681" s="1" t="str">
        <f t="shared" si="1"/>
        <v>2005</v>
      </c>
      <c r="C2681" s="9" t="s">
        <v>14</v>
      </c>
      <c r="D2681" s="1"/>
      <c r="E2681" s="16" t="s">
        <v>6227</v>
      </c>
      <c r="F2681" s="17" t="s">
        <v>6228</v>
      </c>
      <c r="G2681" s="17" t="s">
        <v>6229</v>
      </c>
    </row>
    <row r="2682" spans="1:7">
      <c r="A2682" s="1" t="str">
        <f t="shared" si="0"/>
        <v>K</v>
      </c>
      <c r="B2682" s="1" t="str">
        <f t="shared" si="1"/>
        <v>2005</v>
      </c>
      <c r="C2682" s="1" t="s">
        <v>14</v>
      </c>
      <c r="D2682" s="1"/>
      <c r="E2682" s="5" t="s">
        <v>6230</v>
      </c>
      <c r="F2682" s="6" t="s">
        <v>6231</v>
      </c>
      <c r="G2682" s="6" t="s">
        <v>6232</v>
      </c>
    </row>
    <row r="2683" spans="1:7">
      <c r="A2683" s="1" t="str">
        <f t="shared" si="0"/>
        <v>K</v>
      </c>
      <c r="B2683" s="1" t="str">
        <f t="shared" si="1"/>
        <v>2005</v>
      </c>
      <c r="C2683" s="1" t="s">
        <v>14</v>
      </c>
      <c r="D2683" s="1"/>
      <c r="E2683" s="16" t="s">
        <v>6233</v>
      </c>
      <c r="F2683" s="17" t="s">
        <v>149</v>
      </c>
      <c r="G2683" s="17" t="s">
        <v>6234</v>
      </c>
    </row>
    <row r="2684" spans="1:7">
      <c r="A2684" s="1" t="str">
        <f t="shared" si="0"/>
        <v>K</v>
      </c>
      <c r="B2684" s="1" t="str">
        <f t="shared" si="1"/>
        <v>2005</v>
      </c>
      <c r="C2684" s="1" t="s">
        <v>14</v>
      </c>
      <c r="D2684" s="1"/>
      <c r="E2684" s="5" t="s">
        <v>6235</v>
      </c>
      <c r="F2684" s="6" t="s">
        <v>6236</v>
      </c>
      <c r="G2684" s="6" t="s">
        <v>6237</v>
      </c>
    </row>
    <row r="2685" spans="1:7">
      <c r="A2685" s="1" t="str">
        <f t="shared" si="0"/>
        <v>K</v>
      </c>
      <c r="B2685" s="1" t="str">
        <f t="shared" si="1"/>
        <v>2005</v>
      </c>
      <c r="C2685" s="1" t="s">
        <v>14</v>
      </c>
      <c r="D2685" s="1"/>
      <c r="E2685" s="16" t="s">
        <v>6238</v>
      </c>
      <c r="F2685" s="17" t="s">
        <v>149</v>
      </c>
      <c r="G2685" s="17" t="s">
        <v>6239</v>
      </c>
    </row>
    <row r="2686" spans="1:7">
      <c r="A2686" s="1" t="str">
        <f t="shared" si="0"/>
        <v>K</v>
      </c>
      <c r="B2686" s="1" t="str">
        <f t="shared" si="1"/>
        <v>2005</v>
      </c>
      <c r="C2686" s="1" t="s">
        <v>137</v>
      </c>
      <c r="D2686" s="1"/>
      <c r="E2686" s="5" t="s">
        <v>6240</v>
      </c>
      <c r="F2686" s="6" t="s">
        <v>1549</v>
      </c>
      <c r="G2686" s="6" t="s">
        <v>6241</v>
      </c>
    </row>
    <row r="2687" spans="1:7">
      <c r="A2687" s="1" t="str">
        <f t="shared" si="0"/>
        <v>K</v>
      </c>
      <c r="B2687" s="1" t="str">
        <f t="shared" si="1"/>
        <v>2005</v>
      </c>
      <c r="C2687" s="1" t="s">
        <v>14</v>
      </c>
      <c r="D2687" s="1"/>
      <c r="E2687" s="16" t="s">
        <v>6242</v>
      </c>
      <c r="F2687" s="17" t="s">
        <v>149</v>
      </c>
      <c r="G2687" s="17" t="s">
        <v>6243</v>
      </c>
    </row>
    <row r="2688" spans="1:7">
      <c r="A2688" s="1" t="str">
        <f t="shared" si="0"/>
        <v>K</v>
      </c>
      <c r="B2688" s="1" t="str">
        <f t="shared" si="1"/>
        <v>2005</v>
      </c>
      <c r="C2688" s="1" t="s">
        <v>14</v>
      </c>
      <c r="D2688" s="1"/>
      <c r="E2688" s="16" t="s">
        <v>6244</v>
      </c>
      <c r="F2688" s="17" t="s">
        <v>6236</v>
      </c>
      <c r="G2688" s="17" t="s">
        <v>6237</v>
      </c>
    </row>
    <row r="2689" spans="1:7">
      <c r="A2689" s="1" t="str">
        <f t="shared" si="0"/>
        <v>K</v>
      </c>
      <c r="B2689" s="1" t="str">
        <f t="shared" si="1"/>
        <v>2005</v>
      </c>
      <c r="C2689" s="1" t="s">
        <v>14</v>
      </c>
      <c r="D2689" s="1"/>
      <c r="E2689" s="16" t="s">
        <v>6245</v>
      </c>
      <c r="F2689" s="17" t="s">
        <v>149</v>
      </c>
      <c r="G2689" s="17" t="s">
        <v>6246</v>
      </c>
    </row>
    <row r="2690" spans="1:7">
      <c r="A2690" s="1" t="str">
        <f t="shared" si="0"/>
        <v>K</v>
      </c>
      <c r="B2690" s="1" t="str">
        <f t="shared" si="1"/>
        <v>2005</v>
      </c>
      <c r="C2690" s="1" t="s">
        <v>137</v>
      </c>
      <c r="D2690" s="1"/>
      <c r="E2690" s="16" t="s">
        <v>6247</v>
      </c>
      <c r="F2690" s="17" t="s">
        <v>139</v>
      </c>
      <c r="G2690" s="17" t="s">
        <v>6248</v>
      </c>
    </row>
    <row r="2691" spans="1:7">
      <c r="A2691" s="1" t="str">
        <f t="shared" si="0"/>
        <v>K</v>
      </c>
      <c r="B2691" s="1" t="str">
        <f t="shared" si="1"/>
        <v>2005</v>
      </c>
      <c r="C2691" s="1" t="s">
        <v>14</v>
      </c>
      <c r="D2691" s="1"/>
      <c r="E2691" s="5" t="s">
        <v>6249</v>
      </c>
      <c r="F2691" s="6" t="s">
        <v>6231</v>
      </c>
      <c r="G2691" s="6" t="s">
        <v>6232</v>
      </c>
    </row>
    <row r="2692" spans="1:7">
      <c r="A2692" s="1" t="str">
        <f t="shared" si="0"/>
        <v>K</v>
      </c>
      <c r="B2692" s="1" t="str">
        <f t="shared" si="1"/>
        <v>2005</v>
      </c>
      <c r="C2692" s="1" t="s">
        <v>14</v>
      </c>
      <c r="D2692" s="1"/>
      <c r="E2692" s="5" t="s">
        <v>6250</v>
      </c>
      <c r="F2692" s="6" t="s">
        <v>6231</v>
      </c>
      <c r="G2692" s="6" t="s">
        <v>6232</v>
      </c>
    </row>
    <row r="2693" spans="1:7">
      <c r="A2693" s="1" t="str">
        <f t="shared" si="0"/>
        <v>Kp</v>
      </c>
      <c r="B2693" s="1" t="str">
        <f t="shared" si="1"/>
        <v>2005</v>
      </c>
      <c r="C2693" s="9" t="s">
        <v>14</v>
      </c>
      <c r="D2693" s="1"/>
      <c r="E2693" s="16" t="s">
        <v>6251</v>
      </c>
      <c r="F2693" s="17" t="s">
        <v>1791</v>
      </c>
      <c r="G2693" s="17" t="s">
        <v>6252</v>
      </c>
    </row>
    <row r="2694" spans="1:7">
      <c r="A2694" s="1" t="str">
        <f t="shared" si="0"/>
        <v>Kp</v>
      </c>
      <c r="B2694" s="1" t="str">
        <f t="shared" si="1"/>
        <v>2005</v>
      </c>
      <c r="C2694" s="9" t="s">
        <v>14</v>
      </c>
      <c r="D2694" s="1"/>
      <c r="E2694" s="16" t="s">
        <v>6253</v>
      </c>
      <c r="F2694" s="17" t="s">
        <v>1791</v>
      </c>
      <c r="G2694" s="17" t="s">
        <v>6254</v>
      </c>
    </row>
    <row r="2695" spans="1:7">
      <c r="A2695" s="1" t="str">
        <f t="shared" si="0"/>
        <v>Kp</v>
      </c>
      <c r="B2695" s="1" t="str">
        <f t="shared" si="1"/>
        <v>2005</v>
      </c>
      <c r="C2695" s="9" t="s">
        <v>14</v>
      </c>
      <c r="D2695" s="1"/>
      <c r="E2695" s="16" t="s">
        <v>6255</v>
      </c>
      <c r="F2695" s="17" t="s">
        <v>1791</v>
      </c>
      <c r="G2695" s="17" t="s">
        <v>6256</v>
      </c>
    </row>
    <row r="2696" spans="1:7">
      <c r="A2696" s="1" t="str">
        <f t="shared" si="0"/>
        <v>P</v>
      </c>
      <c r="B2696" s="1" t="str">
        <f t="shared" si="1"/>
        <v>2005</v>
      </c>
      <c r="C2696" s="1" t="s">
        <v>14</v>
      </c>
      <c r="D2696" s="1"/>
      <c r="E2696" s="16" t="s">
        <v>6257</v>
      </c>
      <c r="F2696" s="17" t="s">
        <v>3139</v>
      </c>
      <c r="G2696" s="17" t="s">
        <v>6258</v>
      </c>
    </row>
    <row r="2697" spans="1:7">
      <c r="A2697" s="1" t="str">
        <f t="shared" si="0"/>
        <v>P</v>
      </c>
      <c r="B2697" s="1" t="str">
        <f t="shared" si="1"/>
        <v>2005</v>
      </c>
      <c r="C2697" s="1" t="s">
        <v>14</v>
      </c>
      <c r="D2697" s="1"/>
      <c r="E2697" s="16" t="s">
        <v>6259</v>
      </c>
      <c r="F2697" s="17" t="s">
        <v>4150</v>
      </c>
      <c r="G2697" s="17" t="s">
        <v>6260</v>
      </c>
    </row>
    <row r="2698" spans="1:7">
      <c r="A2698" s="1" t="str">
        <f t="shared" si="0"/>
        <v>P</v>
      </c>
      <c r="B2698" s="1" t="str">
        <f t="shared" si="1"/>
        <v>2005</v>
      </c>
      <c r="C2698" s="1" t="s">
        <v>14</v>
      </c>
      <c r="D2698" s="1"/>
      <c r="E2698" s="16" t="s">
        <v>6261</v>
      </c>
      <c r="F2698" s="17" t="s">
        <v>3139</v>
      </c>
      <c r="G2698" s="17" t="s">
        <v>6262</v>
      </c>
    </row>
    <row r="2699" spans="1:7">
      <c r="A2699" s="1" t="str">
        <f t="shared" si="0"/>
        <v>P</v>
      </c>
      <c r="B2699" s="1" t="str">
        <f t="shared" si="1"/>
        <v>2005</v>
      </c>
      <c r="C2699" s="1" t="s">
        <v>14</v>
      </c>
      <c r="D2699" s="1"/>
      <c r="E2699" s="16" t="s">
        <v>6263</v>
      </c>
      <c r="F2699" s="17" t="s">
        <v>6264</v>
      </c>
      <c r="G2699" s="17" t="s">
        <v>6265</v>
      </c>
    </row>
    <row r="2700" spans="1:7">
      <c r="A2700" s="1" t="str">
        <f t="shared" si="0"/>
        <v>P</v>
      </c>
      <c r="B2700" s="1" t="str">
        <f t="shared" si="1"/>
        <v>2005</v>
      </c>
      <c r="C2700" s="1" t="s">
        <v>14</v>
      </c>
      <c r="D2700" s="1"/>
      <c r="E2700" s="5" t="s">
        <v>6266</v>
      </c>
      <c r="F2700" s="6" t="s">
        <v>6267</v>
      </c>
      <c r="G2700" s="6" t="s">
        <v>6268</v>
      </c>
    </row>
    <row r="2701" spans="1:7">
      <c r="A2701" s="1" t="str">
        <f t="shared" si="0"/>
        <v>P</v>
      </c>
      <c r="B2701" s="1" t="str">
        <f t="shared" si="1"/>
        <v>2005</v>
      </c>
      <c r="C2701" s="1" t="s">
        <v>14</v>
      </c>
      <c r="D2701" s="1"/>
      <c r="E2701" s="16" t="s">
        <v>6269</v>
      </c>
      <c r="F2701" s="17" t="s">
        <v>6270</v>
      </c>
      <c r="G2701" s="17" t="s">
        <v>6271</v>
      </c>
    </row>
    <row r="2702" spans="1:7">
      <c r="A2702" s="1" t="str">
        <f t="shared" si="0"/>
        <v>P</v>
      </c>
      <c r="B2702" s="1" t="str">
        <f t="shared" si="1"/>
        <v>2005</v>
      </c>
      <c r="C2702" s="1" t="s">
        <v>14</v>
      </c>
      <c r="D2702" s="1"/>
      <c r="E2702" s="16" t="s">
        <v>6272</v>
      </c>
      <c r="F2702" s="17" t="s">
        <v>6273</v>
      </c>
      <c r="G2702" s="17" t="s">
        <v>6274</v>
      </c>
    </row>
    <row r="2703" spans="1:7">
      <c r="A2703" s="1" t="str">
        <f t="shared" si="0"/>
        <v>P</v>
      </c>
      <c r="B2703" s="1" t="str">
        <f t="shared" si="1"/>
        <v>2005</v>
      </c>
      <c r="C2703" s="1" t="s">
        <v>14</v>
      </c>
      <c r="D2703" s="1"/>
      <c r="E2703" s="16" t="s">
        <v>6275</v>
      </c>
      <c r="F2703" s="17" t="s">
        <v>5819</v>
      </c>
      <c r="G2703" s="17" t="s">
        <v>5820</v>
      </c>
    </row>
    <row r="2704" spans="1:7">
      <c r="A2704" s="1" t="str">
        <f t="shared" si="0"/>
        <v>P</v>
      </c>
      <c r="B2704" s="1" t="str">
        <f t="shared" si="1"/>
        <v>2005</v>
      </c>
      <c r="C2704" s="1" t="s">
        <v>14</v>
      </c>
      <c r="D2704" s="1"/>
      <c r="E2704" s="16" t="s">
        <v>6276</v>
      </c>
      <c r="F2704" s="17" t="s">
        <v>3139</v>
      </c>
      <c r="G2704" s="17" t="s">
        <v>6277</v>
      </c>
    </row>
    <row r="2705" spans="1:7">
      <c r="A2705" s="1" t="str">
        <f t="shared" si="0"/>
        <v>P</v>
      </c>
      <c r="B2705" s="1" t="str">
        <f t="shared" si="1"/>
        <v>2005</v>
      </c>
      <c r="C2705" s="1" t="s">
        <v>14</v>
      </c>
      <c r="D2705" s="1"/>
      <c r="E2705" s="5" t="s">
        <v>6278</v>
      </c>
      <c r="F2705" s="6" t="s">
        <v>5788</v>
      </c>
      <c r="G2705" s="6" t="s">
        <v>6279</v>
      </c>
    </row>
    <row r="2706" spans="1:7">
      <c r="A2706" s="1" t="str">
        <f t="shared" si="0"/>
        <v>P</v>
      </c>
      <c r="B2706" s="1" t="str">
        <f t="shared" si="1"/>
        <v>2005</v>
      </c>
      <c r="C2706" s="1" t="s">
        <v>14</v>
      </c>
      <c r="D2706" s="1"/>
      <c r="E2706" s="16" t="s">
        <v>6280</v>
      </c>
      <c r="F2706" s="17" t="s">
        <v>6281</v>
      </c>
      <c r="G2706" s="17" t="s">
        <v>6282</v>
      </c>
    </row>
    <row r="2707" spans="1:7">
      <c r="A2707" s="1" t="str">
        <f t="shared" si="0"/>
        <v>P</v>
      </c>
      <c r="B2707" s="1" t="str">
        <f t="shared" si="1"/>
        <v>2005</v>
      </c>
      <c r="C2707" s="1" t="s">
        <v>14</v>
      </c>
      <c r="D2707" s="1"/>
      <c r="E2707" s="16" t="s">
        <v>6283</v>
      </c>
      <c r="F2707" s="17" t="s">
        <v>5830</v>
      </c>
      <c r="G2707" s="17" t="s">
        <v>6284</v>
      </c>
    </row>
    <row r="2708" spans="1:7">
      <c r="A2708" s="1" t="str">
        <f t="shared" si="0"/>
        <v>P</v>
      </c>
      <c r="B2708" s="1" t="str">
        <f t="shared" si="1"/>
        <v>2005</v>
      </c>
      <c r="C2708" s="1" t="s">
        <v>14</v>
      </c>
      <c r="D2708" s="1"/>
      <c r="E2708" s="5" t="s">
        <v>6285</v>
      </c>
      <c r="F2708" s="6" t="s">
        <v>6286</v>
      </c>
      <c r="G2708" s="6" t="s">
        <v>6287</v>
      </c>
    </row>
    <row r="2709" spans="1:7">
      <c r="A2709" s="1" t="str">
        <f t="shared" si="0"/>
        <v>P</v>
      </c>
      <c r="B2709" s="1" t="str">
        <f t="shared" si="1"/>
        <v>2005</v>
      </c>
      <c r="C2709" s="1" t="s">
        <v>14</v>
      </c>
      <c r="D2709" s="1"/>
      <c r="E2709" s="5" t="s">
        <v>6288</v>
      </c>
      <c r="F2709" s="6" t="s">
        <v>6289</v>
      </c>
      <c r="G2709" s="6" t="s">
        <v>6290</v>
      </c>
    </row>
    <row r="2710" spans="1:7">
      <c r="A2710" s="1" t="str">
        <f t="shared" si="0"/>
        <v>P</v>
      </c>
      <c r="B2710" s="1" t="str">
        <f t="shared" si="1"/>
        <v>2005</v>
      </c>
      <c r="C2710" s="1" t="s">
        <v>14</v>
      </c>
      <c r="D2710" s="1"/>
      <c r="E2710" s="16" t="s">
        <v>6291</v>
      </c>
      <c r="F2710" s="17" t="s">
        <v>1615</v>
      </c>
      <c r="G2710" s="17" t="s">
        <v>6292</v>
      </c>
    </row>
    <row r="2711" spans="1:7">
      <c r="A2711" s="1" t="str">
        <f t="shared" si="0"/>
        <v>P</v>
      </c>
      <c r="B2711" s="1" t="str">
        <f t="shared" si="1"/>
        <v>2005</v>
      </c>
      <c r="C2711" s="1" t="s">
        <v>14</v>
      </c>
      <c r="D2711" s="1"/>
      <c r="E2711" s="16" t="s">
        <v>6293</v>
      </c>
      <c r="F2711" s="17" t="s">
        <v>1767</v>
      </c>
      <c r="G2711" s="17" t="s">
        <v>6294</v>
      </c>
    </row>
    <row r="2712" spans="1:7">
      <c r="A2712" s="1" t="str">
        <f t="shared" si="0"/>
        <v>P</v>
      </c>
      <c r="B2712" s="1" t="str">
        <f t="shared" si="1"/>
        <v>2005</v>
      </c>
      <c r="C2712" s="1" t="s">
        <v>14</v>
      </c>
      <c r="D2712" s="1"/>
      <c r="E2712" s="16" t="s">
        <v>6295</v>
      </c>
      <c r="F2712" s="17" t="s">
        <v>6296</v>
      </c>
      <c r="G2712" s="17" t="s">
        <v>6297</v>
      </c>
    </row>
    <row r="2713" spans="1:7">
      <c r="A2713" s="1" t="str">
        <f t="shared" si="0"/>
        <v>P</v>
      </c>
      <c r="B2713" s="1" t="str">
        <f t="shared" si="1"/>
        <v>2005</v>
      </c>
      <c r="C2713" s="1" t="s">
        <v>14</v>
      </c>
      <c r="D2713" s="1"/>
      <c r="E2713" s="16" t="s">
        <v>6298</v>
      </c>
      <c r="F2713" s="17" t="s">
        <v>3160</v>
      </c>
      <c r="G2713" s="17" t="s">
        <v>6299</v>
      </c>
    </row>
    <row r="2714" spans="1:7">
      <c r="A2714" s="1" t="str">
        <f t="shared" si="0"/>
        <v>P</v>
      </c>
      <c r="B2714" s="1" t="str">
        <f t="shared" si="1"/>
        <v>2005</v>
      </c>
      <c r="C2714" s="1" t="s">
        <v>14</v>
      </c>
      <c r="D2714" s="1"/>
      <c r="E2714" s="5" t="s">
        <v>6300</v>
      </c>
      <c r="F2714" s="6" t="s">
        <v>6301</v>
      </c>
      <c r="G2714" s="6" t="s">
        <v>6302</v>
      </c>
    </row>
    <row r="2715" spans="1:7">
      <c r="A2715" s="1" t="str">
        <f t="shared" si="0"/>
        <v>P</v>
      </c>
      <c r="B2715" s="1" t="str">
        <f t="shared" si="1"/>
        <v>2005</v>
      </c>
      <c r="C2715" s="1" t="s">
        <v>14</v>
      </c>
      <c r="D2715" s="1"/>
      <c r="E2715" s="5" t="s">
        <v>6303</v>
      </c>
      <c r="F2715" s="6" t="s">
        <v>6301</v>
      </c>
      <c r="G2715" s="6" t="s">
        <v>6302</v>
      </c>
    </row>
    <row r="2716" spans="1:7">
      <c r="A2716" s="1" t="str">
        <f t="shared" si="0"/>
        <v>P</v>
      </c>
      <c r="B2716" s="1" t="str">
        <f t="shared" si="1"/>
        <v>2005</v>
      </c>
      <c r="C2716" s="1" t="s">
        <v>14</v>
      </c>
      <c r="D2716" s="1"/>
      <c r="E2716" s="16" t="s">
        <v>6304</v>
      </c>
      <c r="F2716" s="17" t="s">
        <v>6286</v>
      </c>
      <c r="G2716" s="17" t="s">
        <v>6287</v>
      </c>
    </row>
    <row r="2717" spans="1:7">
      <c r="A2717" s="1" t="str">
        <f t="shared" si="0"/>
        <v>P</v>
      </c>
      <c r="B2717" s="1" t="str">
        <f t="shared" si="1"/>
        <v>2005</v>
      </c>
      <c r="C2717" s="1" t="s">
        <v>14</v>
      </c>
      <c r="D2717" s="1"/>
      <c r="E2717" s="5" t="s">
        <v>6305</v>
      </c>
      <c r="F2717" s="6" t="s">
        <v>3139</v>
      </c>
      <c r="G2717" s="6" t="s">
        <v>6306</v>
      </c>
    </row>
    <row r="2718" spans="1:7">
      <c r="A2718" s="1" t="str">
        <f t="shared" si="0"/>
        <v>P</v>
      </c>
      <c r="B2718" s="1" t="str">
        <f t="shared" si="1"/>
        <v>2005</v>
      </c>
      <c r="C2718" s="1" t="s">
        <v>14</v>
      </c>
      <c r="D2718" s="1"/>
      <c r="E2718" s="16" t="s">
        <v>6307</v>
      </c>
      <c r="F2718" s="17" t="s">
        <v>3139</v>
      </c>
      <c r="G2718" s="17" t="s">
        <v>6306</v>
      </c>
    </row>
    <row r="2719" spans="1:7">
      <c r="A2719" s="1" t="str">
        <f t="shared" si="0"/>
        <v>P</v>
      </c>
      <c r="B2719" s="1" t="str">
        <f t="shared" si="1"/>
        <v>2005</v>
      </c>
      <c r="C2719" s="1" t="s">
        <v>14</v>
      </c>
      <c r="D2719" s="1"/>
      <c r="E2719" s="16" t="s">
        <v>6308</v>
      </c>
      <c r="F2719" s="17" t="s">
        <v>6309</v>
      </c>
      <c r="G2719" s="17" t="s">
        <v>6310</v>
      </c>
    </row>
    <row r="2720" spans="1:7">
      <c r="A2720" s="1" t="str">
        <f t="shared" si="0"/>
        <v>P</v>
      </c>
      <c r="B2720" s="1" t="str">
        <f t="shared" si="1"/>
        <v>2005</v>
      </c>
      <c r="C2720" s="1" t="s">
        <v>14</v>
      </c>
      <c r="D2720" s="1"/>
      <c r="E2720" s="5" t="s">
        <v>6311</v>
      </c>
      <c r="F2720" s="6" t="s">
        <v>1590</v>
      </c>
      <c r="G2720" s="6" t="s">
        <v>6312</v>
      </c>
    </row>
    <row r="2721" spans="1:7">
      <c r="A2721" s="1" t="str">
        <f t="shared" si="0"/>
        <v>P</v>
      </c>
      <c r="B2721" s="1" t="str">
        <f t="shared" si="1"/>
        <v>2005</v>
      </c>
      <c r="C2721" s="1" t="s">
        <v>14</v>
      </c>
      <c r="D2721" s="1"/>
      <c r="E2721" s="16" t="s">
        <v>6313</v>
      </c>
      <c r="F2721" s="17" t="s">
        <v>3139</v>
      </c>
      <c r="G2721" s="17" t="s">
        <v>6314</v>
      </c>
    </row>
    <row r="2722" spans="1:7">
      <c r="A2722" s="1" t="str">
        <f t="shared" si="0"/>
        <v>P</v>
      </c>
      <c r="B2722" s="1" t="str">
        <f t="shared" si="1"/>
        <v>2005</v>
      </c>
      <c r="C2722" s="1" t="s">
        <v>14</v>
      </c>
      <c r="D2722" s="1"/>
      <c r="E2722" s="5" t="s">
        <v>6315</v>
      </c>
      <c r="F2722" s="6" t="s">
        <v>4444</v>
      </c>
      <c r="G2722" s="6" t="s">
        <v>6316</v>
      </c>
    </row>
    <row r="2723" spans="1:7">
      <c r="A2723" s="1" t="str">
        <f t="shared" si="0"/>
        <v>P</v>
      </c>
      <c r="B2723" s="1" t="str">
        <f t="shared" si="1"/>
        <v>2005</v>
      </c>
      <c r="C2723" s="1" t="s">
        <v>14</v>
      </c>
      <c r="D2723" s="1"/>
      <c r="E2723" s="16" t="s">
        <v>6317</v>
      </c>
      <c r="F2723" s="17" t="s">
        <v>1615</v>
      </c>
      <c r="G2723" s="17" t="s">
        <v>6318</v>
      </c>
    </row>
    <row r="2724" spans="1:7">
      <c r="A2724" s="1" t="str">
        <f t="shared" si="0"/>
        <v>P</v>
      </c>
      <c r="B2724" s="1" t="str">
        <f t="shared" si="1"/>
        <v>2005</v>
      </c>
      <c r="C2724" s="1" t="s">
        <v>14</v>
      </c>
      <c r="D2724" s="1"/>
      <c r="E2724" s="5" t="s">
        <v>6319</v>
      </c>
      <c r="F2724" s="6" t="s">
        <v>6320</v>
      </c>
      <c r="G2724" s="6" t="s">
        <v>6321</v>
      </c>
    </row>
    <row r="2725" spans="1:7">
      <c r="A2725" s="1" t="str">
        <f t="shared" si="0"/>
        <v>P</v>
      </c>
      <c r="B2725" s="1" t="str">
        <f t="shared" si="1"/>
        <v>2005</v>
      </c>
      <c r="C2725" s="1" t="s">
        <v>14</v>
      </c>
      <c r="D2725" s="1"/>
      <c r="E2725" s="16" t="s">
        <v>6322</v>
      </c>
      <c r="F2725" s="17" t="s">
        <v>6323</v>
      </c>
      <c r="G2725" s="17" t="s">
        <v>6324</v>
      </c>
    </row>
    <row r="2726" spans="1:7">
      <c r="A2726" s="1" t="str">
        <f t="shared" si="0"/>
        <v>P</v>
      </c>
      <c r="B2726" s="1" t="str">
        <f t="shared" si="1"/>
        <v>2005</v>
      </c>
      <c r="C2726" s="1" t="s">
        <v>14</v>
      </c>
      <c r="D2726" s="1"/>
      <c r="E2726" s="16" t="s">
        <v>6325</v>
      </c>
      <c r="F2726" s="17" t="s">
        <v>6326</v>
      </c>
      <c r="G2726" s="17" t="s">
        <v>6327</v>
      </c>
    </row>
    <row r="2727" spans="1:7">
      <c r="A2727" s="1" t="str">
        <f t="shared" si="0"/>
        <v>P</v>
      </c>
      <c r="B2727" s="1" t="str">
        <f t="shared" si="1"/>
        <v>2005</v>
      </c>
      <c r="C2727" s="1" t="s">
        <v>14</v>
      </c>
      <c r="D2727" s="1"/>
      <c r="E2727" s="5" t="s">
        <v>6328</v>
      </c>
      <c r="F2727" s="6" t="s">
        <v>6329</v>
      </c>
      <c r="G2727" s="6" t="s">
        <v>6330</v>
      </c>
    </row>
    <row r="2728" spans="1:7">
      <c r="A2728" s="1" t="str">
        <f t="shared" si="0"/>
        <v>P</v>
      </c>
      <c r="B2728" s="1" t="str">
        <f t="shared" si="1"/>
        <v>2005</v>
      </c>
      <c r="C2728" s="1" t="s">
        <v>14</v>
      </c>
      <c r="D2728" s="1"/>
      <c r="E2728" s="16" t="s">
        <v>6331</v>
      </c>
      <c r="F2728" s="17" t="s">
        <v>6332</v>
      </c>
      <c r="G2728" s="17" t="s">
        <v>6333</v>
      </c>
    </row>
    <row r="2729" spans="1:7">
      <c r="A2729" s="1" t="str">
        <f t="shared" si="0"/>
        <v>P</v>
      </c>
      <c r="B2729" s="1" t="str">
        <f t="shared" si="1"/>
        <v>2005</v>
      </c>
      <c r="C2729" s="1" t="s">
        <v>14</v>
      </c>
      <c r="D2729" s="1"/>
      <c r="E2729" s="16" t="s">
        <v>6334</v>
      </c>
      <c r="F2729" s="17" t="s">
        <v>6335</v>
      </c>
      <c r="G2729" s="17" t="s">
        <v>6336</v>
      </c>
    </row>
    <row r="2730" spans="1:7">
      <c r="A2730" s="1" t="str">
        <f t="shared" si="0"/>
        <v>P</v>
      </c>
      <c r="B2730" s="1" t="str">
        <f t="shared" si="1"/>
        <v>2005</v>
      </c>
      <c r="C2730" s="1" t="s">
        <v>14</v>
      </c>
      <c r="D2730" s="1"/>
      <c r="E2730" s="16" t="s">
        <v>6337</v>
      </c>
      <c r="F2730" s="17" t="s">
        <v>1767</v>
      </c>
      <c r="G2730" s="17" t="s">
        <v>6338</v>
      </c>
    </row>
    <row r="2731" spans="1:7">
      <c r="A2731" s="1" t="str">
        <f t="shared" si="0"/>
        <v>P</v>
      </c>
      <c r="B2731" s="1" t="str">
        <f t="shared" si="1"/>
        <v>2005</v>
      </c>
      <c r="C2731" s="1" t="s">
        <v>14</v>
      </c>
      <c r="D2731" s="1"/>
      <c r="E2731" s="16" t="s">
        <v>6339</v>
      </c>
      <c r="F2731" s="17" t="s">
        <v>6340</v>
      </c>
      <c r="G2731" s="17" t="s">
        <v>6341</v>
      </c>
    </row>
    <row r="2732" spans="1:7">
      <c r="A2732" s="1" t="str">
        <f t="shared" si="0"/>
        <v>P</v>
      </c>
      <c r="B2732" s="1" t="str">
        <f t="shared" si="1"/>
        <v>2005</v>
      </c>
      <c r="C2732" s="1" t="s">
        <v>14</v>
      </c>
      <c r="D2732" s="1"/>
      <c r="E2732" s="5" t="s">
        <v>6342</v>
      </c>
      <c r="F2732" s="6" t="s">
        <v>6343</v>
      </c>
      <c r="G2732" s="6" t="s">
        <v>6344</v>
      </c>
    </row>
    <row r="2733" spans="1:7">
      <c r="A2733" s="1" t="str">
        <f t="shared" si="0"/>
        <v>P</v>
      </c>
      <c r="B2733" s="1" t="str">
        <f t="shared" si="1"/>
        <v>2005</v>
      </c>
      <c r="C2733" s="1" t="s">
        <v>14</v>
      </c>
      <c r="D2733" s="1"/>
      <c r="E2733" s="16" t="s">
        <v>6345</v>
      </c>
      <c r="F2733" s="17" t="s">
        <v>6346</v>
      </c>
      <c r="G2733" s="17" t="s">
        <v>6347</v>
      </c>
    </row>
    <row r="2734" spans="1:7">
      <c r="A2734" s="1" t="str">
        <f t="shared" si="0"/>
        <v>K</v>
      </c>
      <c r="B2734" s="1" t="str">
        <f t="shared" si="1"/>
        <v>2005</v>
      </c>
      <c r="C2734" s="1" t="s">
        <v>14</v>
      </c>
      <c r="D2734" s="1"/>
      <c r="E2734" s="18" t="s">
        <v>6348</v>
      </c>
      <c r="F2734" s="3" t="s">
        <v>149</v>
      </c>
      <c r="G2734" s="6" t="s">
        <v>6349</v>
      </c>
    </row>
    <row r="2735" spans="1:7">
      <c r="A2735" s="1" t="str">
        <f t="shared" si="0"/>
        <v>U</v>
      </c>
      <c r="B2735" s="1" t="str">
        <f t="shared" si="1"/>
        <v>2005</v>
      </c>
      <c r="C2735" s="1" t="s">
        <v>14</v>
      </c>
      <c r="D2735" s="1"/>
      <c r="E2735" s="16" t="s">
        <v>6350</v>
      </c>
      <c r="F2735" s="17" t="s">
        <v>2338</v>
      </c>
      <c r="G2735" s="17" t="s">
        <v>6351</v>
      </c>
    </row>
    <row r="2736" spans="1:7">
      <c r="A2736" s="1" t="str">
        <f t="shared" si="0"/>
        <v>U</v>
      </c>
      <c r="B2736" s="1" t="str">
        <f t="shared" si="1"/>
        <v>2005</v>
      </c>
      <c r="C2736" s="1" t="s">
        <v>14</v>
      </c>
      <c r="D2736" s="1"/>
      <c r="E2736" s="5" t="s">
        <v>6352</v>
      </c>
      <c r="F2736" s="6" t="s">
        <v>149</v>
      </c>
      <c r="G2736" s="6" t="s">
        <v>6353</v>
      </c>
    </row>
    <row r="2737" spans="1:7">
      <c r="A2737" s="1" t="str">
        <f t="shared" si="0"/>
        <v>U</v>
      </c>
      <c r="B2737" s="1" t="str">
        <f t="shared" si="1"/>
        <v>2005</v>
      </c>
      <c r="C2737" s="1" t="s">
        <v>14</v>
      </c>
      <c r="D2737" s="1"/>
      <c r="E2737" s="16" t="s">
        <v>6354</v>
      </c>
      <c r="F2737" s="17" t="s">
        <v>149</v>
      </c>
      <c r="G2737" s="17" t="s">
        <v>6355</v>
      </c>
    </row>
    <row r="2738" spans="1:7">
      <c r="A2738" s="1" t="str">
        <f t="shared" si="0"/>
        <v>U</v>
      </c>
      <c r="B2738" s="1" t="str">
        <f t="shared" si="1"/>
        <v>2005</v>
      </c>
      <c r="C2738" s="1" t="s">
        <v>14</v>
      </c>
      <c r="D2738" s="1"/>
      <c r="E2738" s="16" t="s">
        <v>6356</v>
      </c>
      <c r="F2738" s="17" t="s">
        <v>149</v>
      </c>
      <c r="G2738" s="17" t="s">
        <v>6357</v>
      </c>
    </row>
    <row r="2739" spans="1:7">
      <c r="A2739" s="1" t="str">
        <f t="shared" si="0"/>
        <v>U</v>
      </c>
      <c r="B2739" s="1" t="str">
        <f t="shared" si="1"/>
        <v>2005</v>
      </c>
      <c r="C2739" s="1" t="s">
        <v>14</v>
      </c>
      <c r="D2739" s="1"/>
      <c r="E2739" s="5" t="s">
        <v>6358</v>
      </c>
      <c r="F2739" s="6" t="s">
        <v>5285</v>
      </c>
      <c r="G2739" s="6" t="s">
        <v>5674</v>
      </c>
    </row>
    <row r="2740" spans="1:7">
      <c r="A2740" s="1" t="str">
        <f t="shared" si="0"/>
        <v>U</v>
      </c>
      <c r="B2740" s="1" t="str">
        <f t="shared" si="1"/>
        <v>2005</v>
      </c>
      <c r="C2740" s="1" t="s">
        <v>14</v>
      </c>
      <c r="D2740" s="1"/>
      <c r="E2740" s="5" t="s">
        <v>6359</v>
      </c>
      <c r="F2740" s="6" t="s">
        <v>149</v>
      </c>
      <c r="G2740" s="6" t="s">
        <v>6360</v>
      </c>
    </row>
    <row r="2741" spans="1:7">
      <c r="A2741" s="1" t="str">
        <f t="shared" si="0"/>
        <v>U</v>
      </c>
      <c r="B2741" s="1" t="str">
        <f t="shared" si="1"/>
        <v>2005</v>
      </c>
      <c r="C2741" s="1" t="s">
        <v>14</v>
      </c>
      <c r="D2741" s="1"/>
      <c r="E2741" s="5" t="s">
        <v>6361</v>
      </c>
      <c r="F2741" s="6" t="s">
        <v>149</v>
      </c>
      <c r="G2741" s="6" t="s">
        <v>6362</v>
      </c>
    </row>
    <row r="2742" spans="1:7">
      <c r="A2742" s="1" t="str">
        <f t="shared" si="0"/>
        <v>U</v>
      </c>
      <c r="B2742" s="1" t="str">
        <f t="shared" si="1"/>
        <v>2005</v>
      </c>
      <c r="C2742" s="1" t="s">
        <v>14</v>
      </c>
      <c r="D2742" s="1"/>
      <c r="E2742" s="5" t="s">
        <v>6363</v>
      </c>
      <c r="F2742" s="6" t="s">
        <v>149</v>
      </c>
      <c r="G2742" s="6" t="s">
        <v>6364</v>
      </c>
    </row>
    <row r="2743" spans="1:7">
      <c r="A2743" s="1" t="str">
        <f t="shared" si="0"/>
        <v>U</v>
      </c>
      <c r="B2743" s="1" t="str">
        <f t="shared" si="1"/>
        <v>2005</v>
      </c>
      <c r="C2743" s="1" t="s">
        <v>14</v>
      </c>
      <c r="D2743" s="1"/>
      <c r="E2743" s="5" t="s">
        <v>6365</v>
      </c>
      <c r="F2743" s="6" t="s">
        <v>149</v>
      </c>
      <c r="G2743" s="6" t="s">
        <v>6366</v>
      </c>
    </row>
    <row r="2744" spans="1:7">
      <c r="A2744" s="1" t="str">
        <f t="shared" si="0"/>
        <v>U</v>
      </c>
      <c r="B2744" s="1" t="str">
        <f t="shared" si="1"/>
        <v>2005</v>
      </c>
      <c r="C2744" s="1" t="s">
        <v>14</v>
      </c>
      <c r="D2744" s="1"/>
      <c r="E2744" s="5" t="s">
        <v>6367</v>
      </c>
      <c r="F2744" s="6" t="s">
        <v>6368</v>
      </c>
      <c r="G2744" s="6" t="s">
        <v>6369</v>
      </c>
    </row>
    <row r="2745" spans="1:7">
      <c r="A2745" s="1" t="str">
        <f t="shared" si="0"/>
        <v>SK</v>
      </c>
      <c r="B2745" s="1" t="str">
        <f t="shared" si="1"/>
        <v>2005</v>
      </c>
      <c r="C2745" s="9" t="s">
        <v>137</v>
      </c>
      <c r="D2745" s="1"/>
      <c r="E2745" s="5" t="s">
        <v>6370</v>
      </c>
      <c r="F2745" s="6" t="s">
        <v>6371</v>
      </c>
      <c r="G2745" s="6" t="s">
        <v>6372</v>
      </c>
    </row>
    <row r="2746" spans="1:7">
      <c r="A2746" s="1" t="str">
        <f t="shared" si="0"/>
        <v>SK</v>
      </c>
      <c r="B2746" s="1" t="str">
        <f t="shared" si="1"/>
        <v>2005</v>
      </c>
      <c r="C2746" s="1" t="s">
        <v>14</v>
      </c>
      <c r="D2746" s="1"/>
      <c r="E2746" s="5" t="s">
        <v>6373</v>
      </c>
      <c r="F2746" s="6" t="s">
        <v>6374</v>
      </c>
      <c r="G2746" s="6" t="s">
        <v>6375</v>
      </c>
    </row>
    <row r="2747" spans="1:7">
      <c r="A2747" s="1" t="str">
        <f t="shared" si="0"/>
        <v>SK</v>
      </c>
      <c r="B2747" s="1" t="str">
        <f t="shared" si="1"/>
        <v>2005</v>
      </c>
      <c r="C2747" s="1" t="s">
        <v>14</v>
      </c>
      <c r="D2747" s="1"/>
      <c r="E2747" s="5" t="s">
        <v>6376</v>
      </c>
      <c r="F2747" s="6" t="s">
        <v>6377</v>
      </c>
      <c r="G2747" s="6" t="s">
        <v>6378</v>
      </c>
    </row>
    <row r="2748" spans="1:7">
      <c r="A2748" s="1" t="str">
        <f t="shared" si="0"/>
        <v>SK</v>
      </c>
      <c r="B2748" s="1" t="str">
        <f t="shared" si="1"/>
        <v>2005</v>
      </c>
      <c r="C2748" s="1" t="s">
        <v>14</v>
      </c>
      <c r="D2748" s="1"/>
      <c r="E2748" s="5" t="s">
        <v>6379</v>
      </c>
      <c r="F2748" s="6" t="s">
        <v>6377</v>
      </c>
      <c r="G2748" s="6" t="s">
        <v>6380</v>
      </c>
    </row>
    <row r="2749" spans="1:7">
      <c r="A2749" s="1" t="str">
        <f t="shared" si="0"/>
        <v>SK</v>
      </c>
      <c r="B2749" s="1" t="str">
        <f t="shared" si="1"/>
        <v>2005</v>
      </c>
      <c r="C2749" s="9" t="s">
        <v>14</v>
      </c>
      <c r="D2749" s="1"/>
      <c r="E2749" s="5" t="s">
        <v>6381</v>
      </c>
      <c r="F2749" s="6" t="s">
        <v>6382</v>
      </c>
      <c r="G2749" s="6" t="s">
        <v>6383</v>
      </c>
    </row>
    <row r="2750" spans="1:7">
      <c r="A2750" s="1" t="str">
        <f t="shared" si="0"/>
        <v>SK</v>
      </c>
      <c r="B2750" s="1" t="str">
        <f t="shared" si="1"/>
        <v>2005</v>
      </c>
      <c r="C2750" s="9" t="s">
        <v>8</v>
      </c>
      <c r="D2750" s="1"/>
      <c r="E2750" s="5" t="s">
        <v>6384</v>
      </c>
      <c r="F2750" s="6" t="s">
        <v>6385</v>
      </c>
      <c r="G2750" s="6" t="s">
        <v>6386</v>
      </c>
    </row>
    <row r="2751" spans="1:7">
      <c r="A2751" s="1" t="str">
        <f t="shared" si="0"/>
        <v>SK</v>
      </c>
      <c r="B2751" s="1" t="str">
        <f t="shared" si="1"/>
        <v>2005</v>
      </c>
      <c r="C2751" s="9" t="s">
        <v>8</v>
      </c>
      <c r="D2751" s="1"/>
      <c r="E2751" s="5" t="s">
        <v>6387</v>
      </c>
      <c r="F2751" s="6" t="s">
        <v>6388</v>
      </c>
      <c r="G2751" s="6" t="s">
        <v>6389</v>
      </c>
    </row>
    <row r="2752" spans="1:7">
      <c r="A2752" s="1" t="str">
        <f t="shared" si="0"/>
        <v>SK</v>
      </c>
      <c r="B2752" s="1" t="str">
        <f t="shared" si="1"/>
        <v>2005</v>
      </c>
      <c r="C2752" s="1" t="s">
        <v>14</v>
      </c>
      <c r="D2752" s="1"/>
      <c r="E2752" s="16" t="s">
        <v>6390</v>
      </c>
      <c r="F2752" s="17" t="s">
        <v>6391</v>
      </c>
      <c r="G2752" s="17" t="s">
        <v>6392</v>
      </c>
    </row>
    <row r="2753" spans="1:7">
      <c r="A2753" s="1" t="str">
        <f t="shared" si="0"/>
        <v>SK</v>
      </c>
      <c r="B2753" s="1" t="str">
        <f t="shared" si="1"/>
        <v>2005</v>
      </c>
      <c r="C2753" s="9" t="s">
        <v>8</v>
      </c>
      <c r="D2753" s="1"/>
      <c r="E2753" s="5" t="s">
        <v>6393</v>
      </c>
      <c r="F2753" s="6" t="s">
        <v>6394</v>
      </c>
      <c r="G2753" s="6" t="s">
        <v>6395</v>
      </c>
    </row>
    <row r="2754" spans="1:7">
      <c r="A2754" s="1" t="str">
        <f t="shared" si="0"/>
        <v>SK</v>
      </c>
      <c r="B2754" s="1" t="str">
        <f t="shared" si="1"/>
        <v>2005</v>
      </c>
      <c r="C2754" s="1" t="s">
        <v>14</v>
      </c>
      <c r="D2754" s="1"/>
      <c r="E2754" s="5" t="s">
        <v>6396</v>
      </c>
      <c r="F2754" s="6" t="s">
        <v>6397</v>
      </c>
      <c r="G2754" s="6" t="s">
        <v>6398</v>
      </c>
    </row>
    <row r="2755" spans="1:7">
      <c r="A2755" s="1" t="str">
        <f t="shared" si="0"/>
        <v>SK</v>
      </c>
      <c r="B2755" s="1" t="str">
        <f t="shared" si="1"/>
        <v>2005</v>
      </c>
      <c r="C2755" s="9" t="s">
        <v>8</v>
      </c>
      <c r="D2755" s="1"/>
      <c r="E2755" s="16" t="s">
        <v>6399</v>
      </c>
      <c r="F2755" s="17" t="s">
        <v>5093</v>
      </c>
      <c r="G2755" s="17" t="s">
        <v>6400</v>
      </c>
    </row>
    <row r="2756" spans="1:7">
      <c r="A2756" s="1" t="str">
        <f t="shared" si="0"/>
        <v>SK</v>
      </c>
      <c r="B2756" s="1" t="str">
        <f t="shared" si="1"/>
        <v>2005</v>
      </c>
      <c r="C2756" s="9" t="s">
        <v>8</v>
      </c>
      <c r="D2756" s="1"/>
      <c r="E2756" s="5" t="s">
        <v>6401</v>
      </c>
      <c r="F2756" s="6" t="s">
        <v>6402</v>
      </c>
      <c r="G2756" s="6" t="s">
        <v>6403</v>
      </c>
    </row>
    <row r="2757" spans="1:7">
      <c r="A2757" s="1" t="str">
        <f t="shared" si="0"/>
        <v>SK</v>
      </c>
      <c r="B2757" s="1" t="str">
        <f t="shared" si="1"/>
        <v>2005</v>
      </c>
      <c r="C2757" s="9" t="s">
        <v>8</v>
      </c>
      <c r="D2757" s="1"/>
      <c r="E2757" s="5" t="s">
        <v>6404</v>
      </c>
      <c r="F2757" s="6" t="s">
        <v>6405</v>
      </c>
      <c r="G2757" s="6" t="s">
        <v>6406</v>
      </c>
    </row>
    <row r="2758" spans="1:7">
      <c r="A2758" s="1" t="str">
        <f t="shared" si="0"/>
        <v>SK</v>
      </c>
      <c r="B2758" s="1" t="str">
        <f t="shared" si="1"/>
        <v>2005</v>
      </c>
      <c r="C2758" s="9" t="s">
        <v>8</v>
      </c>
      <c r="D2758" s="1"/>
      <c r="E2758" s="16" t="s">
        <v>6407</v>
      </c>
      <c r="F2758" s="17" t="s">
        <v>5125</v>
      </c>
      <c r="G2758" s="17" t="s">
        <v>6408</v>
      </c>
    </row>
    <row r="2759" spans="1:7">
      <c r="A2759" s="1" t="str">
        <f t="shared" si="0"/>
        <v>SK</v>
      </c>
      <c r="B2759" s="1" t="str">
        <f t="shared" si="1"/>
        <v>2005</v>
      </c>
      <c r="C2759" s="9" t="s">
        <v>8</v>
      </c>
      <c r="D2759" s="1"/>
      <c r="E2759" s="16" t="s">
        <v>6409</v>
      </c>
      <c r="F2759" s="17" t="s">
        <v>6410</v>
      </c>
      <c r="G2759" s="17" t="s">
        <v>6411</v>
      </c>
    </row>
    <row r="2760" spans="1:7">
      <c r="A2760" s="1" t="str">
        <f t="shared" si="0"/>
        <v>SK</v>
      </c>
      <c r="B2760" s="1" t="str">
        <f t="shared" si="1"/>
        <v>2005</v>
      </c>
      <c r="C2760" s="9" t="s">
        <v>8</v>
      </c>
      <c r="D2760" s="1"/>
      <c r="E2760" s="16" t="s">
        <v>6412</v>
      </c>
      <c r="F2760" s="17" t="s">
        <v>6413</v>
      </c>
      <c r="G2760" s="17" t="s">
        <v>6414</v>
      </c>
    </row>
    <row r="2761" spans="1:7">
      <c r="A2761" s="1" t="str">
        <f t="shared" si="0"/>
        <v>SK</v>
      </c>
      <c r="B2761" s="1" t="str">
        <f t="shared" si="1"/>
        <v>2005</v>
      </c>
      <c r="C2761" s="9" t="s">
        <v>8</v>
      </c>
      <c r="D2761" s="1"/>
      <c r="E2761" s="16" t="s">
        <v>6415</v>
      </c>
      <c r="F2761" s="17" t="s">
        <v>6416</v>
      </c>
      <c r="G2761" s="17" t="s">
        <v>6417</v>
      </c>
    </row>
    <row r="2762" spans="1:7">
      <c r="A2762" s="1" t="str">
        <f t="shared" si="0"/>
        <v>SK</v>
      </c>
      <c r="B2762" s="1" t="str">
        <f t="shared" si="1"/>
        <v>2005</v>
      </c>
      <c r="C2762" s="9" t="s">
        <v>8</v>
      </c>
      <c r="D2762" s="1"/>
      <c r="E2762" s="5" t="s">
        <v>6418</v>
      </c>
      <c r="F2762" s="6" t="s">
        <v>6419</v>
      </c>
      <c r="G2762" s="6" t="s">
        <v>6420</v>
      </c>
    </row>
    <row r="2763" spans="1:7">
      <c r="A2763" s="1" t="str">
        <f t="shared" si="0"/>
        <v>SK</v>
      </c>
      <c r="B2763" s="1" t="str">
        <f t="shared" si="1"/>
        <v>2005</v>
      </c>
      <c r="C2763" s="9" t="s">
        <v>8</v>
      </c>
      <c r="D2763" s="1"/>
      <c r="E2763" s="16" t="s">
        <v>6421</v>
      </c>
      <c r="F2763" s="17" t="s">
        <v>6422</v>
      </c>
      <c r="G2763" s="17" t="s">
        <v>6423</v>
      </c>
    </row>
    <row r="2764" spans="1:7">
      <c r="A2764" s="1" t="str">
        <f t="shared" si="0"/>
        <v>SK</v>
      </c>
      <c r="B2764" s="1" t="str">
        <f t="shared" si="1"/>
        <v>2005</v>
      </c>
      <c r="C2764" s="9" t="s">
        <v>8</v>
      </c>
      <c r="D2764" s="1"/>
      <c r="E2764" s="16" t="s">
        <v>6424</v>
      </c>
      <c r="F2764" s="17" t="s">
        <v>6425</v>
      </c>
      <c r="G2764" s="17" t="s">
        <v>6426</v>
      </c>
    </row>
    <row r="2765" spans="1:7">
      <c r="A2765" s="1" t="str">
        <f t="shared" si="0"/>
        <v>SK</v>
      </c>
      <c r="B2765" s="1" t="str">
        <f t="shared" si="1"/>
        <v>2005</v>
      </c>
      <c r="C2765" s="1" t="s">
        <v>14</v>
      </c>
      <c r="D2765" s="1"/>
      <c r="E2765" s="5" t="s">
        <v>6427</v>
      </c>
      <c r="F2765" s="6" t="s">
        <v>6428</v>
      </c>
      <c r="G2765" s="6" t="s">
        <v>6429</v>
      </c>
    </row>
    <row r="2766" spans="1:7">
      <c r="A2766" s="1" t="str">
        <f t="shared" si="0"/>
        <v>SK</v>
      </c>
      <c r="B2766" s="1" t="str">
        <f t="shared" si="1"/>
        <v>2005</v>
      </c>
      <c r="C2766" s="9" t="s">
        <v>8</v>
      </c>
      <c r="D2766" s="1"/>
      <c r="E2766" s="16" t="s">
        <v>6430</v>
      </c>
      <c r="F2766" s="17" t="s">
        <v>6067</v>
      </c>
      <c r="G2766" s="17" t="s">
        <v>6431</v>
      </c>
    </row>
    <row r="2767" spans="1:7">
      <c r="A2767" s="1" t="str">
        <f t="shared" si="0"/>
        <v>SK</v>
      </c>
      <c r="B2767" s="1" t="str">
        <f t="shared" si="1"/>
        <v>2005</v>
      </c>
      <c r="C2767" s="9" t="s">
        <v>8</v>
      </c>
      <c r="D2767" s="1"/>
      <c r="E2767" s="16" t="s">
        <v>6432</v>
      </c>
      <c r="F2767" s="17" t="s">
        <v>6433</v>
      </c>
      <c r="G2767" s="17" t="s">
        <v>6434</v>
      </c>
    </row>
    <row r="2768" spans="1:7">
      <c r="A2768" s="1" t="str">
        <f t="shared" si="0"/>
        <v>SK</v>
      </c>
      <c r="B2768" s="1" t="str">
        <f t="shared" si="1"/>
        <v>2005</v>
      </c>
      <c r="C2768" s="1" t="s">
        <v>14</v>
      </c>
      <c r="D2768" s="1"/>
      <c r="E2768" s="5" t="s">
        <v>6435</v>
      </c>
      <c r="F2768" s="6" t="s">
        <v>6428</v>
      </c>
      <c r="G2768" s="6" t="s">
        <v>6429</v>
      </c>
    </row>
    <row r="2769" spans="1:7">
      <c r="A2769" s="1" t="str">
        <f t="shared" si="0"/>
        <v>SK</v>
      </c>
      <c r="B2769" s="1" t="str">
        <f t="shared" si="1"/>
        <v>2005</v>
      </c>
      <c r="C2769" s="9" t="s">
        <v>8</v>
      </c>
      <c r="D2769" s="1"/>
      <c r="E2769" s="16" t="s">
        <v>6436</v>
      </c>
      <c r="F2769" s="17" t="s">
        <v>6437</v>
      </c>
      <c r="G2769" s="17" t="s">
        <v>6438</v>
      </c>
    </row>
    <row r="2770" spans="1:7">
      <c r="A2770" s="1" t="str">
        <f t="shared" si="0"/>
        <v>SK</v>
      </c>
      <c r="B2770" s="1" t="str">
        <f t="shared" si="1"/>
        <v>2005</v>
      </c>
      <c r="C2770" s="9" t="s">
        <v>8</v>
      </c>
      <c r="D2770" s="1"/>
      <c r="E2770" s="5" t="s">
        <v>6439</v>
      </c>
      <c r="F2770" s="6" t="s">
        <v>6440</v>
      </c>
      <c r="G2770" s="6" t="s">
        <v>6441</v>
      </c>
    </row>
    <row r="2771" spans="1:7">
      <c r="A2771" s="1" t="str">
        <f t="shared" si="0"/>
        <v>SK</v>
      </c>
      <c r="B2771" s="1" t="str">
        <f t="shared" si="1"/>
        <v>2005</v>
      </c>
      <c r="C2771" s="9" t="s">
        <v>8</v>
      </c>
      <c r="D2771" s="1"/>
      <c r="E2771" s="5" t="s">
        <v>6442</v>
      </c>
      <c r="F2771" s="6" t="s">
        <v>6443</v>
      </c>
      <c r="G2771" s="6" t="s">
        <v>6444</v>
      </c>
    </row>
    <row r="2772" spans="1:7">
      <c r="A2772" s="1" t="str">
        <f t="shared" si="0"/>
        <v>SK</v>
      </c>
      <c r="B2772" s="1" t="str">
        <f t="shared" si="1"/>
        <v>2005</v>
      </c>
      <c r="C2772" s="9" t="s">
        <v>8</v>
      </c>
      <c r="D2772" s="1"/>
      <c r="E2772" s="16" t="s">
        <v>6445</v>
      </c>
      <c r="F2772" s="17" t="s">
        <v>6446</v>
      </c>
      <c r="G2772" s="17" t="s">
        <v>6447</v>
      </c>
    </row>
    <row r="2773" spans="1:7">
      <c r="A2773" s="1" t="str">
        <f t="shared" si="0"/>
        <v>SK</v>
      </c>
      <c r="B2773" s="1" t="str">
        <f t="shared" si="1"/>
        <v>2005</v>
      </c>
      <c r="C2773" s="9" t="s">
        <v>8</v>
      </c>
      <c r="D2773" s="1"/>
      <c r="E2773" s="16" t="s">
        <v>6448</v>
      </c>
      <c r="F2773" s="17" t="s">
        <v>6449</v>
      </c>
      <c r="G2773" s="17" t="s">
        <v>6450</v>
      </c>
    </row>
    <row r="2774" spans="1:7">
      <c r="A2774" s="1" t="str">
        <f t="shared" si="0"/>
        <v>SK</v>
      </c>
      <c r="B2774" s="1" t="str">
        <f t="shared" si="1"/>
        <v>2005</v>
      </c>
      <c r="C2774" s="9" t="s">
        <v>8</v>
      </c>
      <c r="D2774" s="1"/>
      <c r="E2774" s="16" t="s">
        <v>6451</v>
      </c>
      <c r="F2774" s="17" t="s">
        <v>6452</v>
      </c>
      <c r="G2774" s="17" t="s">
        <v>6453</v>
      </c>
    </row>
    <row r="2775" spans="1:7">
      <c r="A2775" s="1" t="str">
        <f t="shared" si="0"/>
        <v>SK</v>
      </c>
      <c r="B2775" s="1" t="str">
        <f t="shared" si="1"/>
        <v>2005</v>
      </c>
      <c r="C2775" s="9" t="s">
        <v>8</v>
      </c>
      <c r="D2775" s="1"/>
      <c r="E2775" s="5" t="s">
        <v>6454</v>
      </c>
      <c r="F2775" s="6" t="s">
        <v>6455</v>
      </c>
      <c r="G2775" s="6" t="s">
        <v>6456</v>
      </c>
    </row>
    <row r="2776" spans="1:7">
      <c r="A2776" s="1" t="str">
        <f t="shared" si="0"/>
        <v>SK</v>
      </c>
      <c r="B2776" s="1" t="str">
        <f t="shared" si="1"/>
        <v>2005</v>
      </c>
      <c r="C2776" s="9" t="s">
        <v>8</v>
      </c>
      <c r="D2776" s="1"/>
      <c r="E2776" s="16" t="s">
        <v>6457</v>
      </c>
      <c r="F2776" s="17" t="s">
        <v>5093</v>
      </c>
      <c r="G2776" s="17" t="s">
        <v>6458</v>
      </c>
    </row>
    <row r="2777" spans="1:7">
      <c r="A2777" s="1" t="str">
        <f t="shared" si="0"/>
        <v>SK</v>
      </c>
      <c r="B2777" s="1" t="str">
        <f t="shared" si="1"/>
        <v>2005</v>
      </c>
      <c r="C2777" s="9" t="s">
        <v>137</v>
      </c>
      <c r="D2777" s="1"/>
      <c r="E2777" s="5" t="s">
        <v>6459</v>
      </c>
      <c r="F2777" s="6" t="s">
        <v>6460</v>
      </c>
      <c r="G2777" s="6" t="s">
        <v>6461</v>
      </c>
    </row>
    <row r="2778" spans="1:7">
      <c r="A2778" s="1" t="str">
        <f t="shared" si="0"/>
        <v>SK</v>
      </c>
      <c r="B2778" s="1" t="str">
        <f t="shared" si="1"/>
        <v>2005</v>
      </c>
      <c r="C2778" s="9" t="s">
        <v>8</v>
      </c>
      <c r="D2778" s="1"/>
      <c r="E2778" s="5" t="s">
        <v>6462</v>
      </c>
      <c r="F2778" s="6" t="s">
        <v>6463</v>
      </c>
      <c r="G2778" s="6" t="s">
        <v>6464</v>
      </c>
    </row>
    <row r="2779" spans="1:7">
      <c r="A2779" s="1" t="str">
        <f t="shared" si="0"/>
        <v>SK</v>
      </c>
      <c r="B2779" s="1" t="str">
        <f t="shared" si="1"/>
        <v>2005</v>
      </c>
      <c r="C2779" s="1" t="s">
        <v>14</v>
      </c>
      <c r="D2779" s="1"/>
      <c r="E2779" s="5" t="s">
        <v>6465</v>
      </c>
      <c r="F2779" s="6" t="s">
        <v>6081</v>
      </c>
      <c r="G2779" s="6" t="s">
        <v>6464</v>
      </c>
    </row>
    <row r="2780" spans="1:7">
      <c r="A2780" s="1" t="str">
        <f t="shared" si="0"/>
        <v>SK</v>
      </c>
      <c r="B2780" s="1" t="str">
        <f t="shared" si="1"/>
        <v>2005</v>
      </c>
      <c r="C2780" s="1" t="s">
        <v>14</v>
      </c>
      <c r="D2780" s="1"/>
      <c r="E2780" s="5" t="s">
        <v>6466</v>
      </c>
      <c r="F2780" s="6" t="s">
        <v>6081</v>
      </c>
      <c r="G2780" s="6" t="s">
        <v>6467</v>
      </c>
    </row>
    <row r="2781" spans="1:7">
      <c r="A2781" s="1" t="str">
        <f t="shared" si="0"/>
        <v>SK</v>
      </c>
      <c r="B2781" s="1" t="str">
        <f t="shared" si="1"/>
        <v>2005</v>
      </c>
      <c r="C2781" s="1" t="s">
        <v>14</v>
      </c>
      <c r="D2781" s="1"/>
      <c r="E2781" s="5" t="s">
        <v>6468</v>
      </c>
      <c r="F2781" s="6" t="s">
        <v>6428</v>
      </c>
      <c r="G2781" s="6" t="s">
        <v>6469</v>
      </c>
    </row>
    <row r="2782" spans="1:7">
      <c r="A2782" s="1" t="str">
        <f t="shared" si="0"/>
        <v>SK</v>
      </c>
      <c r="B2782" s="1" t="str">
        <f t="shared" si="1"/>
        <v>2005</v>
      </c>
      <c r="C2782" s="9" t="s">
        <v>8</v>
      </c>
      <c r="D2782" s="1"/>
      <c r="E2782" s="5" t="s">
        <v>6470</v>
      </c>
      <c r="F2782" s="6" t="s">
        <v>6471</v>
      </c>
      <c r="G2782" s="6" t="s">
        <v>6472</v>
      </c>
    </row>
    <row r="2783" spans="1:7">
      <c r="A2783" s="1" t="str">
        <f t="shared" si="0"/>
        <v>SK</v>
      </c>
      <c r="B2783" s="1" t="str">
        <f t="shared" si="1"/>
        <v>2005</v>
      </c>
      <c r="C2783" s="9" t="s">
        <v>8</v>
      </c>
      <c r="D2783" s="1"/>
      <c r="E2783" s="16" t="s">
        <v>6473</v>
      </c>
      <c r="F2783" s="17" t="s">
        <v>6474</v>
      </c>
      <c r="G2783" s="17" t="s">
        <v>6475</v>
      </c>
    </row>
    <row r="2784" spans="1:7">
      <c r="A2784" s="1" t="str">
        <f t="shared" si="0"/>
        <v>SK</v>
      </c>
      <c r="B2784" s="1" t="str">
        <f t="shared" si="1"/>
        <v>2005</v>
      </c>
      <c r="C2784" s="9" t="s">
        <v>8</v>
      </c>
      <c r="D2784" s="1"/>
      <c r="E2784" s="5" t="s">
        <v>6476</v>
      </c>
      <c r="F2784" s="6" t="s">
        <v>6477</v>
      </c>
      <c r="G2784" s="6" t="s">
        <v>6478</v>
      </c>
    </row>
    <row r="2785" spans="1:7">
      <c r="A2785" s="1" t="str">
        <f t="shared" si="0"/>
        <v>SK</v>
      </c>
      <c r="B2785" s="1" t="str">
        <f t="shared" si="1"/>
        <v>2005</v>
      </c>
      <c r="C2785" s="9" t="s">
        <v>8</v>
      </c>
      <c r="D2785" s="1"/>
      <c r="E2785" s="16" t="s">
        <v>6479</v>
      </c>
      <c r="F2785" s="17" t="s">
        <v>6480</v>
      </c>
      <c r="G2785" s="17" t="s">
        <v>6481</v>
      </c>
    </row>
    <row r="2786" spans="1:7">
      <c r="A2786" s="1" t="str">
        <f t="shared" si="0"/>
        <v>SK</v>
      </c>
      <c r="B2786" s="1" t="str">
        <f t="shared" si="1"/>
        <v>2005</v>
      </c>
      <c r="C2786" s="1" t="s">
        <v>14</v>
      </c>
      <c r="D2786" s="1"/>
      <c r="E2786" s="16" t="s">
        <v>6482</v>
      </c>
      <c r="F2786" s="17" t="s">
        <v>6483</v>
      </c>
      <c r="G2786" s="17" t="s">
        <v>6484</v>
      </c>
    </row>
    <row r="2787" spans="1:7">
      <c r="A2787" s="1" t="str">
        <f t="shared" si="0"/>
        <v>SK</v>
      </c>
      <c r="B2787" s="1" t="str">
        <f t="shared" si="1"/>
        <v>2005</v>
      </c>
      <c r="C2787" s="9" t="s">
        <v>8</v>
      </c>
      <c r="D2787" s="1"/>
      <c r="E2787" s="5" t="s">
        <v>6485</v>
      </c>
      <c r="F2787" s="6" t="s">
        <v>6486</v>
      </c>
      <c r="G2787" s="6" t="s">
        <v>6487</v>
      </c>
    </row>
    <row r="2788" spans="1:7">
      <c r="A2788" s="1" t="str">
        <f t="shared" si="0"/>
        <v>SK</v>
      </c>
      <c r="B2788" s="1" t="str">
        <f t="shared" si="1"/>
        <v>2005</v>
      </c>
      <c r="C2788" s="9" t="s">
        <v>8</v>
      </c>
      <c r="D2788" s="1" t="s">
        <v>6488</v>
      </c>
      <c r="E2788" s="5" t="s">
        <v>6489</v>
      </c>
      <c r="F2788" s="6" t="s">
        <v>6490</v>
      </c>
      <c r="G2788" s="6" t="s">
        <v>6491</v>
      </c>
    </row>
    <row r="2789" spans="1:7">
      <c r="A2789" s="1" t="str">
        <f t="shared" si="0"/>
        <v>SK</v>
      </c>
      <c r="B2789" s="1" t="str">
        <f t="shared" si="1"/>
        <v>2005</v>
      </c>
      <c r="C2789" s="9" t="s">
        <v>137</v>
      </c>
      <c r="D2789" s="1"/>
      <c r="E2789" s="16" t="s">
        <v>6492</v>
      </c>
      <c r="F2789" s="17" t="s">
        <v>6493</v>
      </c>
      <c r="G2789" s="17" t="s">
        <v>6494</v>
      </c>
    </row>
    <row r="2790" spans="1:7">
      <c r="A2790" s="1" t="str">
        <f t="shared" si="0"/>
        <v>SK</v>
      </c>
      <c r="B2790" s="1" t="str">
        <f t="shared" si="1"/>
        <v>2005</v>
      </c>
      <c r="C2790" s="1" t="s">
        <v>14</v>
      </c>
      <c r="D2790" s="1"/>
      <c r="E2790" s="16" t="s">
        <v>6495</v>
      </c>
      <c r="F2790" s="17" t="s">
        <v>6081</v>
      </c>
      <c r="G2790" s="17" t="s">
        <v>6082</v>
      </c>
    </row>
    <row r="2791" spans="1:7">
      <c r="A2791" s="1" t="str">
        <f t="shared" si="0"/>
        <v>SK</v>
      </c>
      <c r="B2791" s="1" t="str">
        <f t="shared" si="1"/>
        <v>2005</v>
      </c>
      <c r="C2791" s="9" t="s">
        <v>8</v>
      </c>
      <c r="D2791" s="1"/>
      <c r="E2791" s="5" t="s">
        <v>6496</v>
      </c>
      <c r="F2791" s="6" t="s">
        <v>6497</v>
      </c>
      <c r="G2791" s="6" t="s">
        <v>6498</v>
      </c>
    </row>
    <row r="2792" spans="1:7">
      <c r="A2792" s="1" t="str">
        <f t="shared" si="0"/>
        <v>SK</v>
      </c>
      <c r="B2792" s="1" t="str">
        <f t="shared" si="1"/>
        <v>2005</v>
      </c>
      <c r="C2792" s="9" t="s">
        <v>8</v>
      </c>
      <c r="D2792" s="1"/>
      <c r="E2792" s="16" t="s">
        <v>6499</v>
      </c>
      <c r="F2792" s="17" t="s">
        <v>6500</v>
      </c>
      <c r="G2792" s="17" t="s">
        <v>6501</v>
      </c>
    </row>
    <row r="2793" spans="1:7">
      <c r="A2793" s="1" t="str">
        <f t="shared" si="0"/>
        <v>SK</v>
      </c>
      <c r="B2793" s="1" t="str">
        <f t="shared" si="1"/>
        <v>2005</v>
      </c>
      <c r="C2793" s="9" t="s">
        <v>8</v>
      </c>
      <c r="D2793" s="1"/>
      <c r="E2793" s="16" t="s">
        <v>6502</v>
      </c>
      <c r="F2793" s="17" t="s">
        <v>6503</v>
      </c>
      <c r="G2793" s="17" t="s">
        <v>6504</v>
      </c>
    </row>
    <row r="2794" spans="1:7">
      <c r="A2794" s="1" t="str">
        <f t="shared" si="0"/>
        <v>SK</v>
      </c>
      <c r="B2794" s="1" t="str">
        <f t="shared" si="1"/>
        <v>2005</v>
      </c>
      <c r="C2794" s="9" t="s">
        <v>8</v>
      </c>
      <c r="D2794" s="1"/>
      <c r="E2794" s="16" t="s">
        <v>6505</v>
      </c>
      <c r="F2794" s="17" t="s">
        <v>4600</v>
      </c>
      <c r="G2794" s="17" t="s">
        <v>6506</v>
      </c>
    </row>
    <row r="2795" spans="1:7">
      <c r="A2795" s="1" t="str">
        <f t="shared" si="0"/>
        <v>SK</v>
      </c>
      <c r="B2795" s="1" t="str">
        <f t="shared" si="1"/>
        <v>2005</v>
      </c>
      <c r="C2795" s="1" t="s">
        <v>74</v>
      </c>
      <c r="D2795" s="1"/>
      <c r="E2795" s="16" t="s">
        <v>6507</v>
      </c>
      <c r="F2795" s="17" t="s">
        <v>6508</v>
      </c>
      <c r="G2795" s="17" t="s">
        <v>6509</v>
      </c>
    </row>
    <row r="2796" spans="1:7">
      <c r="A2796" s="1" t="str">
        <f t="shared" si="0"/>
        <v>SK</v>
      </c>
      <c r="B2796" s="1" t="str">
        <f t="shared" si="1"/>
        <v>2005</v>
      </c>
      <c r="C2796" s="9" t="s">
        <v>8</v>
      </c>
      <c r="D2796" s="1"/>
      <c r="E2796" s="16" t="s">
        <v>6510</v>
      </c>
      <c r="F2796" s="17" t="s">
        <v>6511</v>
      </c>
      <c r="G2796" s="17" t="s">
        <v>6512</v>
      </c>
    </row>
    <row r="2797" spans="1:7">
      <c r="A2797" s="1" t="str">
        <f t="shared" si="0"/>
        <v>SK</v>
      </c>
      <c r="B2797" s="1" t="str">
        <f t="shared" si="1"/>
        <v>2005</v>
      </c>
      <c r="C2797" s="9" t="s">
        <v>8</v>
      </c>
      <c r="D2797" s="1"/>
      <c r="E2797" s="16" t="s">
        <v>6513</v>
      </c>
      <c r="F2797" s="17" t="s">
        <v>6514</v>
      </c>
      <c r="G2797" s="17" t="s">
        <v>6515</v>
      </c>
    </row>
    <row r="2798" spans="1:7">
      <c r="A2798" s="1" t="str">
        <f t="shared" si="0"/>
        <v>SK</v>
      </c>
      <c r="B2798" s="1" t="str">
        <f t="shared" si="1"/>
        <v>2005</v>
      </c>
      <c r="C2798" s="9" t="s">
        <v>8</v>
      </c>
      <c r="D2798" s="1"/>
      <c r="E2798" s="16" t="s">
        <v>6516</v>
      </c>
      <c r="F2798" s="17" t="s">
        <v>5526</v>
      </c>
      <c r="G2798" s="17" t="s">
        <v>6517</v>
      </c>
    </row>
    <row r="2799" spans="1:7">
      <c r="A2799" s="1" t="str">
        <f t="shared" si="0"/>
        <v>SK</v>
      </c>
      <c r="B2799" s="1" t="str">
        <f t="shared" si="1"/>
        <v>2005</v>
      </c>
      <c r="C2799" s="9" t="s">
        <v>8</v>
      </c>
      <c r="D2799" s="1"/>
      <c r="E2799" s="16" t="s">
        <v>6518</v>
      </c>
      <c r="F2799" s="17" t="s">
        <v>6519</v>
      </c>
      <c r="G2799" s="17" t="s">
        <v>6520</v>
      </c>
    </row>
    <row r="2800" spans="1:7">
      <c r="A2800" s="1" t="str">
        <f t="shared" si="0"/>
        <v>SK</v>
      </c>
      <c r="B2800" s="1" t="str">
        <f t="shared" si="1"/>
        <v>2005</v>
      </c>
      <c r="C2800" s="20" t="s">
        <v>8</v>
      </c>
      <c r="D2800" s="1" t="s">
        <v>6521</v>
      </c>
      <c r="E2800" s="16" t="s">
        <v>6522</v>
      </c>
      <c r="F2800" s="17" t="s">
        <v>6222</v>
      </c>
      <c r="G2800" s="17" t="s">
        <v>6223</v>
      </c>
    </row>
    <row r="2801" spans="1:7">
      <c r="A2801" s="1" t="str">
        <f t="shared" si="0"/>
        <v>SK</v>
      </c>
      <c r="B2801" s="1" t="str">
        <f t="shared" si="1"/>
        <v>2005</v>
      </c>
      <c r="C2801" s="9" t="s">
        <v>8</v>
      </c>
      <c r="D2801" s="1"/>
      <c r="E2801" s="16" t="s">
        <v>6523</v>
      </c>
      <c r="F2801" s="17" t="s">
        <v>6524</v>
      </c>
      <c r="G2801" s="17" t="s">
        <v>6525</v>
      </c>
    </row>
    <row r="2802" spans="1:7">
      <c r="A2802" s="1" t="str">
        <f t="shared" si="0"/>
        <v>SK</v>
      </c>
      <c r="B2802" s="1" t="str">
        <f t="shared" si="1"/>
        <v>2005</v>
      </c>
      <c r="C2802" s="9" t="s">
        <v>8</v>
      </c>
      <c r="D2802" s="1"/>
      <c r="E2802" s="16" t="s">
        <v>6526</v>
      </c>
      <c r="F2802" s="17" t="s">
        <v>6527</v>
      </c>
      <c r="G2802" s="17" t="s">
        <v>6528</v>
      </c>
    </row>
    <row r="2803" spans="1:7">
      <c r="A2803" s="1" t="str">
        <f t="shared" si="0"/>
        <v>SK</v>
      </c>
      <c r="B2803" s="1" t="str">
        <f t="shared" si="1"/>
        <v>2005</v>
      </c>
      <c r="C2803" s="1" t="s">
        <v>14</v>
      </c>
      <c r="D2803" s="1"/>
      <c r="E2803" s="5" t="s">
        <v>6529</v>
      </c>
      <c r="F2803" s="6" t="s">
        <v>6046</v>
      </c>
      <c r="G2803" s="6" t="s">
        <v>6530</v>
      </c>
    </row>
    <row r="2804" spans="1:7">
      <c r="A2804" s="1" t="str">
        <f t="shared" si="0"/>
        <v>SK</v>
      </c>
      <c r="B2804" s="1" t="str">
        <f t="shared" si="1"/>
        <v>2005</v>
      </c>
      <c r="C2804" s="9" t="s">
        <v>8</v>
      </c>
      <c r="D2804" s="1"/>
      <c r="E2804" s="16" t="s">
        <v>6531</v>
      </c>
      <c r="F2804" s="17" t="s">
        <v>6532</v>
      </c>
      <c r="G2804" s="17" t="s">
        <v>6533</v>
      </c>
    </row>
    <row r="2805" spans="1:7">
      <c r="A2805" s="1" t="str">
        <f t="shared" si="0"/>
        <v>SK</v>
      </c>
      <c r="B2805" s="1" t="str">
        <f t="shared" si="1"/>
        <v>2005</v>
      </c>
      <c r="C2805" s="9" t="s">
        <v>14</v>
      </c>
      <c r="D2805" s="1"/>
      <c r="E2805" s="16" t="s">
        <v>6534</v>
      </c>
      <c r="F2805" s="17" t="s">
        <v>6535</v>
      </c>
      <c r="G2805" s="17" t="s">
        <v>6536</v>
      </c>
    </row>
    <row r="2806" spans="1:7">
      <c r="A2806" s="1" t="str">
        <f t="shared" si="0"/>
        <v>SK</v>
      </c>
      <c r="B2806" s="1" t="str">
        <f t="shared" si="1"/>
        <v>2005</v>
      </c>
      <c r="C2806" s="9" t="s">
        <v>8</v>
      </c>
      <c r="D2806" s="1"/>
      <c r="E2806" s="16" t="s">
        <v>6537</v>
      </c>
      <c r="F2806" s="17" t="s">
        <v>6538</v>
      </c>
      <c r="G2806" s="17" t="s">
        <v>6539</v>
      </c>
    </row>
    <row r="2807" spans="1:7">
      <c r="A2807" s="1" t="str">
        <f t="shared" si="0"/>
        <v>SK</v>
      </c>
      <c r="B2807" s="1" t="str">
        <f t="shared" si="1"/>
        <v>2005</v>
      </c>
      <c r="C2807" s="9" t="s">
        <v>8</v>
      </c>
      <c r="D2807" s="1"/>
      <c r="E2807" s="16" t="s">
        <v>6540</v>
      </c>
      <c r="F2807" s="17" t="s">
        <v>6541</v>
      </c>
      <c r="G2807" s="17" t="s">
        <v>6542</v>
      </c>
    </row>
    <row r="2808" spans="1:7">
      <c r="A2808" s="1" t="str">
        <f t="shared" si="0"/>
        <v>SK</v>
      </c>
      <c r="B2808" s="1" t="str">
        <f t="shared" si="1"/>
        <v>2005</v>
      </c>
      <c r="C2808" s="9" t="s">
        <v>8</v>
      </c>
      <c r="D2808" s="1"/>
      <c r="E2808" s="16" t="s">
        <v>6543</v>
      </c>
      <c r="F2808" s="17" t="s">
        <v>6544</v>
      </c>
      <c r="G2808" s="17" t="s">
        <v>6545</v>
      </c>
    </row>
    <row r="2809" spans="1:7">
      <c r="A2809" s="1" t="str">
        <f t="shared" si="0"/>
        <v>SK</v>
      </c>
      <c r="B2809" s="1" t="str">
        <f t="shared" si="1"/>
        <v>2005</v>
      </c>
      <c r="C2809" s="9" t="s">
        <v>8</v>
      </c>
      <c r="D2809" s="1"/>
      <c r="E2809" s="16" t="s">
        <v>6546</v>
      </c>
      <c r="F2809" s="17" t="s">
        <v>6547</v>
      </c>
      <c r="G2809" s="17" t="s">
        <v>6548</v>
      </c>
    </row>
    <row r="2810" spans="1:7">
      <c r="A2810" s="1" t="str">
        <f t="shared" si="0"/>
        <v>SK</v>
      </c>
      <c r="B2810" s="1" t="str">
        <f t="shared" si="1"/>
        <v>2005</v>
      </c>
      <c r="C2810" s="9" t="s">
        <v>8</v>
      </c>
      <c r="D2810" s="1"/>
      <c r="E2810" s="5" t="s">
        <v>6549</v>
      </c>
      <c r="F2810" s="6" t="s">
        <v>6477</v>
      </c>
      <c r="G2810" s="6" t="s">
        <v>6478</v>
      </c>
    </row>
    <row r="2811" spans="1:7">
      <c r="A2811" s="1" t="str">
        <f t="shared" si="0"/>
        <v>SK</v>
      </c>
      <c r="B2811" s="1" t="str">
        <f t="shared" si="1"/>
        <v>2005</v>
      </c>
      <c r="C2811" s="1" t="s">
        <v>14</v>
      </c>
      <c r="D2811" s="1"/>
      <c r="E2811" s="16" t="s">
        <v>6550</v>
      </c>
      <c r="F2811" s="17" t="s">
        <v>6551</v>
      </c>
      <c r="G2811" s="17" t="s">
        <v>6552</v>
      </c>
    </row>
    <row r="2812" spans="1:7">
      <c r="A2812" s="1" t="str">
        <f t="shared" si="0"/>
        <v>SK</v>
      </c>
      <c r="B2812" s="1" t="str">
        <f t="shared" si="1"/>
        <v>2005</v>
      </c>
      <c r="C2812" s="9" t="s">
        <v>8</v>
      </c>
      <c r="D2812" s="1"/>
      <c r="E2812" s="16" t="s">
        <v>6553</v>
      </c>
      <c r="F2812" s="17" t="s">
        <v>6554</v>
      </c>
      <c r="G2812" s="17" t="s">
        <v>6555</v>
      </c>
    </row>
    <row r="2813" spans="1:7">
      <c r="A2813" s="1" t="str">
        <f t="shared" si="0"/>
        <v>SK</v>
      </c>
      <c r="B2813" s="1" t="str">
        <f t="shared" si="1"/>
        <v>2005</v>
      </c>
      <c r="C2813" s="9" t="s">
        <v>8</v>
      </c>
      <c r="D2813" s="1"/>
      <c r="E2813" s="5" t="s">
        <v>6556</v>
      </c>
      <c r="F2813" s="6" t="s">
        <v>6557</v>
      </c>
      <c r="G2813" s="6" t="s">
        <v>6558</v>
      </c>
    </row>
    <row r="2814" spans="1:7">
      <c r="A2814" s="1" t="str">
        <f t="shared" si="0"/>
        <v>SK</v>
      </c>
      <c r="B2814" s="1" t="str">
        <f t="shared" si="1"/>
        <v>2005</v>
      </c>
      <c r="C2814" s="9" t="s">
        <v>8</v>
      </c>
      <c r="D2814" s="1"/>
      <c r="E2814" s="5" t="s">
        <v>6559</v>
      </c>
      <c r="F2814" s="6" t="s">
        <v>6560</v>
      </c>
      <c r="G2814" s="6" t="s">
        <v>6561</v>
      </c>
    </row>
    <row r="2815" spans="1:7">
      <c r="A2815" s="1" t="str">
        <f t="shared" si="0"/>
        <v>K</v>
      </c>
      <c r="B2815" s="1" t="str">
        <f t="shared" si="1"/>
        <v>2004</v>
      </c>
      <c r="C2815" s="1" t="s">
        <v>137</v>
      </c>
      <c r="D2815" s="1"/>
      <c r="E2815" s="16" t="s">
        <v>6562</v>
      </c>
      <c r="F2815" s="17" t="s">
        <v>139</v>
      </c>
      <c r="G2815" s="17" t="s">
        <v>6563</v>
      </c>
    </row>
    <row r="2816" spans="1:7">
      <c r="A2816" s="1" t="str">
        <f t="shared" si="0"/>
        <v>K</v>
      </c>
      <c r="B2816" s="1" t="str">
        <f t="shared" si="1"/>
        <v>2004</v>
      </c>
      <c r="C2816" s="1" t="s">
        <v>14</v>
      </c>
      <c r="D2816" s="1"/>
      <c r="E2816" s="16" t="s">
        <v>6564</v>
      </c>
      <c r="F2816" s="17" t="s">
        <v>149</v>
      </c>
      <c r="G2816" s="17" t="s">
        <v>6565</v>
      </c>
    </row>
    <row r="2817" spans="1:7">
      <c r="A2817" s="1" t="str">
        <f t="shared" si="0"/>
        <v>K</v>
      </c>
      <c r="B2817" s="1" t="str">
        <f t="shared" si="1"/>
        <v>2004</v>
      </c>
      <c r="C2817" s="1" t="s">
        <v>14</v>
      </c>
      <c r="D2817" s="1"/>
      <c r="E2817" s="16" t="s">
        <v>6566</v>
      </c>
      <c r="F2817" s="17" t="s">
        <v>6567</v>
      </c>
      <c r="G2817" s="17" t="s">
        <v>6568</v>
      </c>
    </row>
    <row r="2818" spans="1:7">
      <c r="A2818" s="1" t="str">
        <f t="shared" si="0"/>
        <v>K</v>
      </c>
      <c r="B2818" s="1" t="str">
        <f t="shared" si="1"/>
        <v>2004</v>
      </c>
      <c r="C2818" s="9" t="s">
        <v>137</v>
      </c>
      <c r="D2818" s="1"/>
      <c r="E2818" s="16" t="s">
        <v>6569</v>
      </c>
      <c r="F2818" s="17" t="s">
        <v>6570</v>
      </c>
      <c r="G2818" s="17" t="s">
        <v>6571</v>
      </c>
    </row>
    <row r="2819" spans="1:7">
      <c r="A2819" s="1" t="str">
        <f t="shared" si="0"/>
        <v>K</v>
      </c>
      <c r="B2819" s="1" t="str">
        <f t="shared" si="1"/>
        <v>2004</v>
      </c>
      <c r="C2819" s="1" t="s">
        <v>14</v>
      </c>
      <c r="D2819" s="1"/>
      <c r="E2819" s="5" t="s">
        <v>6572</v>
      </c>
      <c r="F2819" s="6" t="s">
        <v>6231</v>
      </c>
      <c r="G2819" s="6" t="s">
        <v>6232</v>
      </c>
    </row>
    <row r="2820" spans="1:7">
      <c r="A2820" s="1" t="str">
        <f t="shared" si="0"/>
        <v>K</v>
      </c>
      <c r="B2820" s="1" t="str">
        <f t="shared" si="1"/>
        <v>2004</v>
      </c>
      <c r="C2820" s="1" t="s">
        <v>14</v>
      </c>
      <c r="D2820" s="1"/>
      <c r="E2820" s="16" t="s">
        <v>6573</v>
      </c>
      <c r="F2820" s="17" t="s">
        <v>149</v>
      </c>
      <c r="G2820" s="17" t="s">
        <v>6574</v>
      </c>
    </row>
    <row r="2821" spans="1:7">
      <c r="A2821" s="1" t="str">
        <f t="shared" si="0"/>
        <v>K</v>
      </c>
      <c r="B2821" s="1" t="str">
        <f t="shared" si="1"/>
        <v>2004</v>
      </c>
      <c r="C2821" s="9" t="s">
        <v>14</v>
      </c>
      <c r="D2821" s="1"/>
      <c r="E2821" s="5" t="s">
        <v>6575</v>
      </c>
      <c r="F2821" s="6" t="s">
        <v>1030</v>
      </c>
      <c r="G2821" s="6" t="s">
        <v>6576</v>
      </c>
    </row>
    <row r="2822" spans="1:7">
      <c r="A2822" s="1" t="str">
        <f t="shared" si="0"/>
        <v>K</v>
      </c>
      <c r="B2822" s="1" t="str">
        <f t="shared" si="1"/>
        <v>2004</v>
      </c>
      <c r="C2822" s="1" t="s">
        <v>14</v>
      </c>
      <c r="D2822" s="1"/>
      <c r="E2822" s="16" t="s">
        <v>6577</v>
      </c>
      <c r="F2822" s="17" t="s">
        <v>6578</v>
      </c>
      <c r="G2822" s="17" t="s">
        <v>6579</v>
      </c>
    </row>
    <row r="2823" spans="1:7">
      <c r="A2823" s="1" t="str">
        <f t="shared" si="0"/>
        <v>K</v>
      </c>
      <c r="B2823" s="1" t="str">
        <f t="shared" si="1"/>
        <v>2004</v>
      </c>
      <c r="C2823" s="1" t="s">
        <v>14</v>
      </c>
      <c r="D2823" s="1"/>
      <c r="E2823" s="16" t="s">
        <v>6580</v>
      </c>
      <c r="F2823" s="17" t="s">
        <v>149</v>
      </c>
      <c r="G2823" s="17" t="s">
        <v>6581</v>
      </c>
    </row>
    <row r="2824" spans="1:7">
      <c r="A2824" s="1" t="str">
        <f t="shared" si="0"/>
        <v>K</v>
      </c>
      <c r="B2824" s="1" t="str">
        <f t="shared" si="1"/>
        <v>2004</v>
      </c>
      <c r="C2824" s="1" t="s">
        <v>14</v>
      </c>
      <c r="D2824" s="1"/>
      <c r="E2824" s="5" t="s">
        <v>6582</v>
      </c>
      <c r="F2824" s="6" t="s">
        <v>6583</v>
      </c>
      <c r="G2824" s="6" t="s">
        <v>6584</v>
      </c>
    </row>
    <row r="2825" spans="1:7">
      <c r="A2825" s="1" t="str">
        <f t="shared" si="0"/>
        <v>K</v>
      </c>
      <c r="B2825" s="1" t="str">
        <f t="shared" si="1"/>
        <v>2004</v>
      </c>
      <c r="C2825" s="1" t="s">
        <v>137</v>
      </c>
      <c r="D2825" s="1"/>
      <c r="E2825" s="16" t="s">
        <v>6585</v>
      </c>
      <c r="F2825" s="17" t="s">
        <v>6586</v>
      </c>
      <c r="G2825" s="17" t="s">
        <v>6587</v>
      </c>
    </row>
    <row r="2826" spans="1:7">
      <c r="A2826" s="1" t="str">
        <f t="shared" si="0"/>
        <v>K</v>
      </c>
      <c r="B2826" s="1" t="str">
        <f t="shared" si="1"/>
        <v>2004</v>
      </c>
      <c r="C2826" s="1" t="s">
        <v>14</v>
      </c>
      <c r="D2826" s="1"/>
      <c r="E2826" s="16" t="s">
        <v>6588</v>
      </c>
      <c r="F2826" s="17" t="s">
        <v>6236</v>
      </c>
      <c r="G2826" s="17" t="s">
        <v>6589</v>
      </c>
    </row>
    <row r="2827" spans="1:7">
      <c r="A2827" s="1" t="str">
        <f t="shared" si="0"/>
        <v>K</v>
      </c>
      <c r="B2827" s="1" t="str">
        <f t="shared" si="1"/>
        <v>2004</v>
      </c>
      <c r="C2827" s="1" t="s">
        <v>137</v>
      </c>
      <c r="D2827" s="1"/>
      <c r="E2827" s="5" t="s">
        <v>6590</v>
      </c>
      <c r="F2827" s="6" t="s">
        <v>139</v>
      </c>
      <c r="G2827" s="6" t="s">
        <v>6591</v>
      </c>
    </row>
    <row r="2828" spans="1:7">
      <c r="A2828" s="1" t="str">
        <f t="shared" si="0"/>
        <v>K</v>
      </c>
      <c r="B2828" s="1" t="str">
        <f t="shared" si="1"/>
        <v>2004</v>
      </c>
      <c r="C2828" s="1" t="s">
        <v>14</v>
      </c>
      <c r="D2828" s="1"/>
      <c r="E2828" s="16" t="s">
        <v>6592</v>
      </c>
      <c r="F2828" s="17" t="s">
        <v>149</v>
      </c>
      <c r="G2828" s="17" t="s">
        <v>6593</v>
      </c>
    </row>
    <row r="2829" spans="1:7">
      <c r="A2829" s="1" t="str">
        <f t="shared" si="0"/>
        <v>K</v>
      </c>
      <c r="B2829" s="1" t="str">
        <f t="shared" si="1"/>
        <v>2004</v>
      </c>
      <c r="C2829" s="1" t="s">
        <v>137</v>
      </c>
      <c r="D2829" s="1"/>
      <c r="E2829" s="5" t="s">
        <v>6594</v>
      </c>
      <c r="F2829" s="6" t="s">
        <v>5692</v>
      </c>
      <c r="G2829" s="6" t="s">
        <v>6595</v>
      </c>
    </row>
    <row r="2830" spans="1:7">
      <c r="A2830" s="1" t="str">
        <f t="shared" si="0"/>
        <v>K</v>
      </c>
      <c r="B2830" s="1" t="str">
        <f t="shared" si="1"/>
        <v>2004</v>
      </c>
      <c r="C2830" s="1" t="s">
        <v>14</v>
      </c>
      <c r="D2830" s="1"/>
      <c r="E2830" s="5" t="s">
        <v>6596</v>
      </c>
      <c r="F2830" s="6" t="s">
        <v>149</v>
      </c>
      <c r="G2830" s="6" t="s">
        <v>6597</v>
      </c>
    </row>
    <row r="2831" spans="1:7">
      <c r="A2831" s="1" t="str">
        <f t="shared" si="0"/>
        <v>K</v>
      </c>
      <c r="B2831" s="1" t="str">
        <f t="shared" si="1"/>
        <v>2004</v>
      </c>
      <c r="C2831" s="1" t="s">
        <v>14</v>
      </c>
      <c r="D2831" s="1"/>
      <c r="E2831" s="16" t="s">
        <v>6598</v>
      </c>
      <c r="F2831" s="17" t="s">
        <v>149</v>
      </c>
      <c r="G2831" s="17" t="s">
        <v>6599</v>
      </c>
    </row>
    <row r="2832" spans="1:7">
      <c r="A2832" s="1" t="str">
        <f t="shared" si="0"/>
        <v>K</v>
      </c>
      <c r="B2832" s="1" t="str">
        <f t="shared" si="1"/>
        <v>2004</v>
      </c>
      <c r="C2832" s="1" t="s">
        <v>14</v>
      </c>
      <c r="D2832" s="1"/>
      <c r="E2832" s="16" t="s">
        <v>6600</v>
      </c>
      <c r="F2832" s="17" t="s">
        <v>149</v>
      </c>
      <c r="G2832" s="17" t="s">
        <v>6601</v>
      </c>
    </row>
    <row r="2833" spans="1:7">
      <c r="A2833" s="1" t="str">
        <f t="shared" si="0"/>
        <v>K</v>
      </c>
      <c r="B2833" s="1" t="str">
        <f t="shared" si="1"/>
        <v>2004</v>
      </c>
      <c r="C2833" s="1" t="s">
        <v>14</v>
      </c>
      <c r="D2833" s="1"/>
      <c r="E2833" s="16" t="s">
        <v>6602</v>
      </c>
      <c r="F2833" s="17" t="s">
        <v>6603</v>
      </c>
      <c r="G2833" s="17" t="s">
        <v>2611</v>
      </c>
    </row>
    <row r="2834" spans="1:7">
      <c r="A2834" s="1" t="str">
        <f t="shared" si="0"/>
        <v>K</v>
      </c>
      <c r="B2834" s="1" t="str">
        <f t="shared" si="1"/>
        <v>2004</v>
      </c>
      <c r="C2834" s="1" t="s">
        <v>137</v>
      </c>
      <c r="D2834" s="1"/>
      <c r="E2834" s="5" t="s">
        <v>6604</v>
      </c>
      <c r="F2834" s="6" t="s">
        <v>6586</v>
      </c>
      <c r="G2834" s="6" t="s">
        <v>6605</v>
      </c>
    </row>
    <row r="2835" spans="1:7">
      <c r="A2835" s="1" t="str">
        <f t="shared" si="0"/>
        <v>K</v>
      </c>
      <c r="B2835" s="1" t="str">
        <f t="shared" si="1"/>
        <v>2004</v>
      </c>
      <c r="C2835" s="1" t="s">
        <v>14</v>
      </c>
      <c r="D2835" s="1"/>
      <c r="E2835" s="16" t="s">
        <v>6606</v>
      </c>
      <c r="F2835" s="17" t="s">
        <v>6607</v>
      </c>
      <c r="G2835" s="17" t="s">
        <v>6608</v>
      </c>
    </row>
    <row r="2836" spans="1:7">
      <c r="A2836" s="1" t="str">
        <f t="shared" si="0"/>
        <v>K</v>
      </c>
      <c r="B2836" s="1" t="str">
        <f t="shared" si="1"/>
        <v>2004</v>
      </c>
      <c r="C2836" s="1" t="s">
        <v>14</v>
      </c>
      <c r="D2836" s="1"/>
      <c r="E2836" s="16" t="s">
        <v>6609</v>
      </c>
      <c r="F2836" s="17" t="s">
        <v>6610</v>
      </c>
      <c r="G2836" s="17" t="s">
        <v>6611</v>
      </c>
    </row>
    <row r="2837" spans="1:7">
      <c r="A2837" s="1" t="str">
        <f t="shared" si="0"/>
        <v>K</v>
      </c>
      <c r="B2837" s="1" t="str">
        <f t="shared" si="1"/>
        <v>2004</v>
      </c>
      <c r="C2837" s="1" t="s">
        <v>14</v>
      </c>
      <c r="D2837" s="1"/>
      <c r="E2837" s="5" t="s">
        <v>6612</v>
      </c>
      <c r="F2837" s="6" t="s">
        <v>6613</v>
      </c>
      <c r="G2837" s="6" t="s">
        <v>6614</v>
      </c>
    </row>
    <row r="2838" spans="1:7">
      <c r="A2838" s="1" t="str">
        <f t="shared" si="0"/>
        <v>K</v>
      </c>
      <c r="B2838" s="1" t="str">
        <f t="shared" si="1"/>
        <v>2004</v>
      </c>
      <c r="C2838" s="1" t="s">
        <v>14</v>
      </c>
      <c r="D2838" s="1"/>
      <c r="E2838" s="16" t="s">
        <v>6615</v>
      </c>
      <c r="F2838" s="17" t="s">
        <v>149</v>
      </c>
      <c r="G2838" s="17" t="s">
        <v>6616</v>
      </c>
    </row>
    <row r="2839" spans="1:7">
      <c r="A2839" s="1" t="str">
        <f t="shared" si="0"/>
        <v>K</v>
      </c>
      <c r="B2839" s="1" t="str">
        <f t="shared" si="1"/>
        <v>2004</v>
      </c>
      <c r="C2839" s="9" t="s">
        <v>14</v>
      </c>
      <c r="D2839" s="1"/>
      <c r="E2839" s="16" t="s">
        <v>6617</v>
      </c>
      <c r="F2839" s="17" t="s">
        <v>1980</v>
      </c>
      <c r="G2839" s="17" t="s">
        <v>6618</v>
      </c>
    </row>
    <row r="2840" spans="1:7">
      <c r="A2840" s="1" t="str">
        <f t="shared" si="0"/>
        <v>K</v>
      </c>
      <c r="B2840" s="1" t="str">
        <f t="shared" si="1"/>
        <v>2004</v>
      </c>
      <c r="C2840" s="1" t="s">
        <v>14</v>
      </c>
      <c r="D2840" s="1"/>
      <c r="E2840" s="16" t="s">
        <v>6619</v>
      </c>
      <c r="F2840" s="17" t="s">
        <v>149</v>
      </c>
      <c r="G2840" s="17" t="s">
        <v>6620</v>
      </c>
    </row>
    <row r="2841" spans="1:7">
      <c r="A2841" s="1" t="str">
        <f t="shared" si="0"/>
        <v>K</v>
      </c>
      <c r="B2841" s="1" t="str">
        <f t="shared" si="1"/>
        <v>2004</v>
      </c>
      <c r="C2841" s="1" t="s">
        <v>14</v>
      </c>
      <c r="D2841" s="1"/>
      <c r="E2841" s="16" t="s">
        <v>6621</v>
      </c>
      <c r="F2841" s="17" t="s">
        <v>149</v>
      </c>
      <c r="G2841" s="17" t="s">
        <v>6622</v>
      </c>
    </row>
    <row r="2842" spans="1:7">
      <c r="A2842" s="1" t="str">
        <f t="shared" si="0"/>
        <v>K</v>
      </c>
      <c r="B2842" s="1" t="str">
        <f t="shared" si="1"/>
        <v>2004</v>
      </c>
      <c r="C2842" s="1" t="s">
        <v>14</v>
      </c>
      <c r="D2842" s="1"/>
      <c r="E2842" s="5" t="s">
        <v>6623</v>
      </c>
      <c r="F2842" s="6" t="s">
        <v>6613</v>
      </c>
      <c r="G2842" s="6" t="s">
        <v>6614</v>
      </c>
    </row>
    <row r="2843" spans="1:7">
      <c r="A2843" s="1" t="str">
        <f t="shared" si="0"/>
        <v>K</v>
      </c>
      <c r="B2843" s="1" t="str">
        <f t="shared" si="1"/>
        <v>2004</v>
      </c>
      <c r="C2843" s="1" t="s">
        <v>14</v>
      </c>
      <c r="D2843" s="1"/>
      <c r="E2843" s="16" t="s">
        <v>6624</v>
      </c>
      <c r="F2843" s="17" t="s">
        <v>149</v>
      </c>
      <c r="G2843" s="17" t="s">
        <v>6625</v>
      </c>
    </row>
    <row r="2844" spans="1:7">
      <c r="A2844" s="1" t="str">
        <f t="shared" si="0"/>
        <v>K</v>
      </c>
      <c r="B2844" s="1" t="str">
        <f t="shared" si="1"/>
        <v>2004</v>
      </c>
      <c r="C2844" s="1" t="s">
        <v>137</v>
      </c>
      <c r="D2844" s="1"/>
      <c r="E2844" s="5" t="s">
        <v>6626</v>
      </c>
      <c r="F2844" s="6" t="s">
        <v>5692</v>
      </c>
      <c r="G2844" s="6" t="s">
        <v>6595</v>
      </c>
    </row>
    <row r="2845" spans="1:7">
      <c r="A2845" s="1" t="str">
        <f t="shared" si="0"/>
        <v>K</v>
      </c>
      <c r="B2845" s="1" t="str">
        <f t="shared" si="1"/>
        <v>2004</v>
      </c>
      <c r="C2845" s="1" t="s">
        <v>137</v>
      </c>
      <c r="D2845" s="1"/>
      <c r="E2845" s="16" t="s">
        <v>6627</v>
      </c>
      <c r="F2845" s="17" t="s">
        <v>5692</v>
      </c>
      <c r="G2845" s="17" t="s">
        <v>6628</v>
      </c>
    </row>
    <row r="2846" spans="1:7">
      <c r="A2846" s="1" t="str">
        <f t="shared" si="0"/>
        <v>K</v>
      </c>
      <c r="B2846" s="1" t="str">
        <f t="shared" si="1"/>
        <v>2004</v>
      </c>
      <c r="C2846" s="1" t="s">
        <v>14</v>
      </c>
      <c r="D2846" s="1"/>
      <c r="E2846" s="16" t="s">
        <v>6629</v>
      </c>
      <c r="F2846" s="17" t="s">
        <v>735</v>
      </c>
      <c r="G2846" s="17" t="s">
        <v>6630</v>
      </c>
    </row>
    <row r="2847" spans="1:7">
      <c r="A2847" s="1" t="str">
        <f t="shared" si="0"/>
        <v>K</v>
      </c>
      <c r="B2847" s="1" t="str">
        <f t="shared" si="1"/>
        <v>2004</v>
      </c>
      <c r="C2847" s="1" t="s">
        <v>14</v>
      </c>
      <c r="D2847" s="1"/>
      <c r="E2847" s="16" t="s">
        <v>6631</v>
      </c>
      <c r="F2847" s="17" t="s">
        <v>149</v>
      </c>
      <c r="G2847" s="17" t="s">
        <v>6632</v>
      </c>
    </row>
    <row r="2848" spans="1:7">
      <c r="A2848" s="1" t="str">
        <f t="shared" si="0"/>
        <v>K</v>
      </c>
      <c r="B2848" s="1" t="str">
        <f t="shared" si="1"/>
        <v>2004</v>
      </c>
      <c r="C2848" s="1" t="s">
        <v>137</v>
      </c>
      <c r="D2848" s="1"/>
      <c r="E2848" s="16" t="s">
        <v>6633</v>
      </c>
      <c r="F2848" s="17" t="s">
        <v>456</v>
      </c>
      <c r="G2848" s="17" t="s">
        <v>6634</v>
      </c>
    </row>
    <row r="2849" spans="1:7">
      <c r="A2849" s="1" t="str">
        <f t="shared" si="0"/>
        <v>K</v>
      </c>
      <c r="B2849" s="1" t="str">
        <f t="shared" si="1"/>
        <v>2004</v>
      </c>
      <c r="C2849" s="1" t="s">
        <v>137</v>
      </c>
      <c r="D2849" s="1"/>
      <c r="E2849" s="5" t="s">
        <v>6635</v>
      </c>
      <c r="F2849" s="6" t="s">
        <v>456</v>
      </c>
      <c r="G2849" s="6" t="s">
        <v>6636</v>
      </c>
    </row>
    <row r="2850" spans="1:7">
      <c r="A2850" s="1" t="str">
        <f t="shared" si="0"/>
        <v>K</v>
      </c>
      <c r="B2850" s="1" t="str">
        <f t="shared" si="1"/>
        <v>2004</v>
      </c>
      <c r="C2850" s="1" t="s">
        <v>14</v>
      </c>
      <c r="D2850" s="1"/>
      <c r="E2850" s="5" t="s">
        <v>6637</v>
      </c>
      <c r="F2850" s="6" t="s">
        <v>6638</v>
      </c>
      <c r="G2850" s="6" t="s">
        <v>6639</v>
      </c>
    </row>
    <row r="2851" spans="1:7">
      <c r="A2851" s="1" t="str">
        <f t="shared" si="0"/>
        <v>K</v>
      </c>
      <c r="B2851" s="1" t="str">
        <f t="shared" si="1"/>
        <v>2004</v>
      </c>
      <c r="C2851" s="1" t="s">
        <v>137</v>
      </c>
      <c r="D2851" s="1"/>
      <c r="E2851" s="5" t="s">
        <v>6640</v>
      </c>
      <c r="F2851" s="6" t="s">
        <v>456</v>
      </c>
      <c r="G2851" s="6" t="s">
        <v>6641</v>
      </c>
    </row>
    <row r="2852" spans="1:7">
      <c r="A2852" s="1" t="str">
        <f t="shared" si="0"/>
        <v>K</v>
      </c>
      <c r="B2852" s="1" t="str">
        <f t="shared" si="1"/>
        <v>2004</v>
      </c>
      <c r="C2852" s="9" t="s">
        <v>137</v>
      </c>
      <c r="D2852" s="1"/>
      <c r="E2852" s="16" t="s">
        <v>6642</v>
      </c>
      <c r="F2852" s="17" t="s">
        <v>6643</v>
      </c>
      <c r="G2852" s="17" t="s">
        <v>6644</v>
      </c>
    </row>
    <row r="2853" spans="1:7">
      <c r="A2853" s="1" t="str">
        <f t="shared" si="0"/>
        <v>K</v>
      </c>
      <c r="B2853" s="1" t="str">
        <f t="shared" si="1"/>
        <v>2004</v>
      </c>
      <c r="C2853" s="1" t="s">
        <v>14</v>
      </c>
      <c r="D2853" s="1"/>
      <c r="E2853" s="16" t="s">
        <v>6645</v>
      </c>
      <c r="F2853" s="17" t="s">
        <v>149</v>
      </c>
      <c r="G2853" s="17" t="s">
        <v>6646</v>
      </c>
    </row>
    <row r="2854" spans="1:7">
      <c r="A2854" s="1" t="str">
        <f t="shared" si="0"/>
        <v>K</v>
      </c>
      <c r="B2854" s="1" t="str">
        <f t="shared" si="1"/>
        <v>2004</v>
      </c>
      <c r="C2854" s="1" t="s">
        <v>14</v>
      </c>
      <c r="D2854" s="1"/>
      <c r="E2854" s="16" t="s">
        <v>6647</v>
      </c>
      <c r="F2854" s="17" t="s">
        <v>6613</v>
      </c>
      <c r="G2854" s="17" t="s">
        <v>6648</v>
      </c>
    </row>
    <row r="2855" spans="1:7">
      <c r="A2855" s="1" t="str">
        <f t="shared" si="0"/>
        <v>K</v>
      </c>
      <c r="B2855" s="1" t="str">
        <f t="shared" si="1"/>
        <v>2004</v>
      </c>
      <c r="C2855" s="1" t="s">
        <v>14</v>
      </c>
      <c r="D2855" s="1"/>
      <c r="E2855" s="16" t="s">
        <v>6649</v>
      </c>
      <c r="F2855" s="17" t="s">
        <v>149</v>
      </c>
      <c r="G2855" s="17" t="s">
        <v>6650</v>
      </c>
    </row>
    <row r="2856" spans="1:7">
      <c r="A2856" s="1" t="str">
        <f t="shared" si="0"/>
        <v>K</v>
      </c>
      <c r="B2856" s="1" t="str">
        <f t="shared" si="1"/>
        <v>2004</v>
      </c>
      <c r="C2856" s="1" t="s">
        <v>14</v>
      </c>
      <c r="D2856" s="1"/>
      <c r="E2856" s="16" t="s">
        <v>6651</v>
      </c>
      <c r="F2856" s="17" t="s">
        <v>149</v>
      </c>
      <c r="G2856" s="17" t="s">
        <v>6652</v>
      </c>
    </row>
    <row r="2857" spans="1:7">
      <c r="A2857" s="1" t="str">
        <f t="shared" si="0"/>
        <v>K</v>
      </c>
      <c r="B2857" s="1" t="str">
        <f t="shared" si="1"/>
        <v>2004</v>
      </c>
      <c r="C2857" s="1" t="s">
        <v>14</v>
      </c>
      <c r="D2857" s="1"/>
      <c r="E2857" s="16" t="s">
        <v>6653</v>
      </c>
      <c r="F2857" s="17" t="s">
        <v>2493</v>
      </c>
      <c r="G2857" s="17" t="s">
        <v>6654</v>
      </c>
    </row>
    <row r="2858" spans="1:7">
      <c r="A2858" s="1" t="str">
        <f t="shared" si="0"/>
        <v>K</v>
      </c>
      <c r="B2858" s="1" t="str">
        <f t="shared" si="1"/>
        <v>2004</v>
      </c>
      <c r="C2858" s="1" t="s">
        <v>14</v>
      </c>
      <c r="D2858" s="1"/>
      <c r="E2858" s="5" t="s">
        <v>6655</v>
      </c>
      <c r="F2858" s="6" t="s">
        <v>6656</v>
      </c>
      <c r="G2858" s="6" t="s">
        <v>6657</v>
      </c>
    </row>
    <row r="2859" spans="1:7">
      <c r="A2859" s="1" t="str">
        <f t="shared" si="0"/>
        <v>K</v>
      </c>
      <c r="B2859" s="1" t="str">
        <f t="shared" si="1"/>
        <v>2004</v>
      </c>
      <c r="C2859" s="1" t="s">
        <v>137</v>
      </c>
      <c r="D2859" s="1"/>
      <c r="E2859" s="16" t="s">
        <v>6658</v>
      </c>
      <c r="F2859" s="17" t="s">
        <v>456</v>
      </c>
      <c r="G2859" s="17" t="s">
        <v>6659</v>
      </c>
    </row>
    <row r="2860" spans="1:7">
      <c r="A2860" s="1" t="str">
        <f t="shared" si="0"/>
        <v>K</v>
      </c>
      <c r="B2860" s="1" t="str">
        <f t="shared" si="1"/>
        <v>2004</v>
      </c>
      <c r="C2860" s="1" t="s">
        <v>137</v>
      </c>
      <c r="D2860" s="1"/>
      <c r="E2860" s="5" t="s">
        <v>6660</v>
      </c>
      <c r="F2860" s="6" t="s">
        <v>456</v>
      </c>
      <c r="G2860" s="6" t="s">
        <v>6661</v>
      </c>
    </row>
    <row r="2861" spans="1:7">
      <c r="A2861" s="1" t="str">
        <f t="shared" si="0"/>
        <v>K</v>
      </c>
      <c r="B2861" s="1" t="str">
        <f t="shared" si="1"/>
        <v>2004</v>
      </c>
      <c r="C2861" s="1" t="s">
        <v>137</v>
      </c>
      <c r="D2861" s="1"/>
      <c r="E2861" s="16" t="s">
        <v>6662</v>
      </c>
      <c r="F2861" s="17" t="s">
        <v>456</v>
      </c>
      <c r="G2861" s="17" t="s">
        <v>6663</v>
      </c>
    </row>
    <row r="2862" spans="1:7">
      <c r="A2862" s="1" t="str">
        <f t="shared" si="0"/>
        <v>K</v>
      </c>
      <c r="B2862" s="1" t="str">
        <f t="shared" si="1"/>
        <v>2004</v>
      </c>
      <c r="C2862" s="1" t="s">
        <v>14</v>
      </c>
      <c r="D2862" s="1"/>
      <c r="E2862" s="16" t="s">
        <v>6664</v>
      </c>
      <c r="F2862" s="17" t="s">
        <v>149</v>
      </c>
      <c r="G2862" s="17" t="s">
        <v>6665</v>
      </c>
    </row>
    <row r="2863" spans="1:7">
      <c r="A2863" s="1" t="str">
        <f t="shared" si="0"/>
        <v>Kp</v>
      </c>
      <c r="B2863" s="1" t="str">
        <f t="shared" si="1"/>
        <v>2004</v>
      </c>
      <c r="C2863" s="9" t="s">
        <v>14</v>
      </c>
      <c r="D2863" s="1"/>
      <c r="E2863" s="16" t="s">
        <v>6666</v>
      </c>
      <c r="F2863" s="17" t="s">
        <v>1791</v>
      </c>
      <c r="G2863" s="17" t="s">
        <v>6667</v>
      </c>
    </row>
    <row r="2864" spans="1:7">
      <c r="A2864" s="1" t="str">
        <f t="shared" si="0"/>
        <v>Kp</v>
      </c>
      <c r="B2864" s="1" t="str">
        <f t="shared" si="1"/>
        <v>2004</v>
      </c>
      <c r="C2864" s="9" t="s">
        <v>14</v>
      </c>
      <c r="D2864" s="1"/>
      <c r="E2864" s="16" t="s">
        <v>6668</v>
      </c>
      <c r="F2864" s="17" t="s">
        <v>1791</v>
      </c>
      <c r="G2864" s="17" t="s">
        <v>6669</v>
      </c>
    </row>
    <row r="2865" spans="1:7">
      <c r="A2865" s="1" t="str">
        <f t="shared" si="0"/>
        <v>P</v>
      </c>
      <c r="B2865" s="1" t="str">
        <f t="shared" si="1"/>
        <v>2004</v>
      </c>
      <c r="C2865" s="1" t="s">
        <v>14</v>
      </c>
      <c r="D2865" s="1"/>
      <c r="E2865" s="16" t="s">
        <v>6670</v>
      </c>
      <c r="F2865" s="17" t="s">
        <v>6671</v>
      </c>
      <c r="G2865" s="17" t="s">
        <v>6672</v>
      </c>
    </row>
    <row r="2866" spans="1:7">
      <c r="A2866" s="1" t="str">
        <f t="shared" si="0"/>
        <v>P</v>
      </c>
      <c r="B2866" s="1" t="str">
        <f t="shared" si="1"/>
        <v>2004</v>
      </c>
      <c r="C2866" s="1" t="s">
        <v>14</v>
      </c>
      <c r="D2866" s="1"/>
      <c r="E2866" s="16" t="s">
        <v>6673</v>
      </c>
      <c r="F2866" s="17" t="s">
        <v>3886</v>
      </c>
      <c r="G2866" s="17" t="s">
        <v>6674</v>
      </c>
    </row>
    <row r="2867" spans="1:7">
      <c r="A2867" s="1" t="str">
        <f t="shared" si="0"/>
        <v>P</v>
      </c>
      <c r="B2867" s="1" t="str">
        <f t="shared" si="1"/>
        <v>2004</v>
      </c>
      <c r="C2867" s="1" t="s">
        <v>14</v>
      </c>
      <c r="D2867" s="1"/>
      <c r="E2867" s="16" t="s">
        <v>6675</v>
      </c>
      <c r="F2867" s="17" t="s">
        <v>6676</v>
      </c>
      <c r="G2867" s="17" t="s">
        <v>6677</v>
      </c>
    </row>
    <row r="2868" spans="1:7">
      <c r="A2868" s="1" t="str">
        <f t="shared" si="0"/>
        <v>P</v>
      </c>
      <c r="B2868" s="1" t="str">
        <f t="shared" si="1"/>
        <v>2004</v>
      </c>
      <c r="C2868" s="1" t="s">
        <v>14</v>
      </c>
      <c r="D2868" s="1"/>
      <c r="E2868" s="16" t="s">
        <v>6678</v>
      </c>
      <c r="F2868" s="17" t="s">
        <v>2455</v>
      </c>
      <c r="G2868" s="17" t="s">
        <v>6679</v>
      </c>
    </row>
    <row r="2869" spans="1:7">
      <c r="A2869" s="1" t="str">
        <f t="shared" si="0"/>
        <v>P</v>
      </c>
      <c r="B2869" s="1" t="str">
        <f t="shared" si="1"/>
        <v>2004</v>
      </c>
      <c r="C2869" s="1" t="s">
        <v>14</v>
      </c>
      <c r="D2869" s="1"/>
      <c r="E2869" s="16" t="s">
        <v>6680</v>
      </c>
      <c r="F2869" s="17" t="s">
        <v>6681</v>
      </c>
      <c r="G2869" s="17" t="s">
        <v>6682</v>
      </c>
    </row>
    <row r="2870" spans="1:7">
      <c r="A2870" s="1" t="str">
        <f t="shared" si="0"/>
        <v>P</v>
      </c>
      <c r="B2870" s="1" t="str">
        <f t="shared" si="1"/>
        <v>2004</v>
      </c>
      <c r="C2870" s="1" t="s">
        <v>14</v>
      </c>
      <c r="D2870" s="1"/>
      <c r="E2870" s="16" t="s">
        <v>6683</v>
      </c>
      <c r="F2870" s="17" t="s">
        <v>1767</v>
      </c>
      <c r="G2870" s="17" t="s">
        <v>6684</v>
      </c>
    </row>
    <row r="2871" spans="1:7">
      <c r="A2871" s="1" t="str">
        <f t="shared" si="0"/>
        <v>P</v>
      </c>
      <c r="B2871" s="1" t="str">
        <f t="shared" si="1"/>
        <v>2004</v>
      </c>
      <c r="C2871" s="1" t="s">
        <v>14</v>
      </c>
      <c r="D2871" s="1"/>
      <c r="E2871" s="5" t="s">
        <v>6685</v>
      </c>
      <c r="F2871" s="6" t="s">
        <v>6686</v>
      </c>
      <c r="G2871" s="6" t="s">
        <v>6687</v>
      </c>
    </row>
    <row r="2872" spans="1:7">
      <c r="A2872" s="1" t="str">
        <f t="shared" si="0"/>
        <v>P</v>
      </c>
      <c r="B2872" s="1" t="str">
        <f t="shared" si="1"/>
        <v>2004</v>
      </c>
      <c r="C2872" s="1" t="s">
        <v>14</v>
      </c>
      <c r="D2872" s="1"/>
      <c r="E2872" s="16" t="s">
        <v>6688</v>
      </c>
      <c r="F2872" s="17" t="s">
        <v>6689</v>
      </c>
      <c r="G2872" s="17" t="s">
        <v>6690</v>
      </c>
    </row>
    <row r="2873" spans="1:7">
      <c r="A2873" s="1" t="str">
        <f t="shared" si="0"/>
        <v>P</v>
      </c>
      <c r="B2873" s="1" t="str">
        <f t="shared" si="1"/>
        <v>2004</v>
      </c>
      <c r="C2873" s="1" t="s">
        <v>14</v>
      </c>
      <c r="D2873" s="1"/>
      <c r="E2873" s="5" t="s">
        <v>6691</v>
      </c>
      <c r="F2873" s="6" t="s">
        <v>1886</v>
      </c>
      <c r="G2873" s="6" t="s">
        <v>6692</v>
      </c>
    </row>
    <row r="2874" spans="1:7">
      <c r="A2874" s="1" t="str">
        <f t="shared" si="0"/>
        <v>P</v>
      </c>
      <c r="B2874" s="1" t="str">
        <f t="shared" si="1"/>
        <v>2004</v>
      </c>
      <c r="C2874" s="1" t="s">
        <v>14</v>
      </c>
      <c r="D2874" s="1"/>
      <c r="E2874" s="5" t="s">
        <v>6693</v>
      </c>
      <c r="F2874" s="6" t="s">
        <v>6694</v>
      </c>
      <c r="G2874" s="6" t="s">
        <v>6695</v>
      </c>
    </row>
    <row r="2875" spans="1:7">
      <c r="A2875" s="1" t="str">
        <f t="shared" si="0"/>
        <v>P</v>
      </c>
      <c r="B2875" s="1" t="str">
        <f t="shared" si="1"/>
        <v>2004</v>
      </c>
      <c r="C2875" s="1" t="s">
        <v>14</v>
      </c>
      <c r="D2875" s="1"/>
      <c r="E2875" s="16" t="s">
        <v>6696</v>
      </c>
      <c r="F2875" s="17" t="s">
        <v>6697</v>
      </c>
      <c r="G2875" s="17" t="s">
        <v>6698</v>
      </c>
    </row>
    <row r="2876" spans="1:7">
      <c r="A2876" s="1" t="str">
        <f t="shared" si="0"/>
        <v>P</v>
      </c>
      <c r="B2876" s="1" t="str">
        <f t="shared" si="1"/>
        <v>2004</v>
      </c>
      <c r="C2876" s="1" t="s">
        <v>14</v>
      </c>
      <c r="D2876" s="1"/>
      <c r="E2876" s="16" t="s">
        <v>6699</v>
      </c>
      <c r="F2876" s="17" t="s">
        <v>6700</v>
      </c>
      <c r="G2876" s="17" t="s">
        <v>6701</v>
      </c>
    </row>
    <row r="2877" spans="1:7">
      <c r="A2877" s="1" t="str">
        <f t="shared" si="0"/>
        <v>P</v>
      </c>
      <c r="B2877" s="1" t="str">
        <f t="shared" si="1"/>
        <v>2004</v>
      </c>
      <c r="C2877" s="1" t="s">
        <v>14</v>
      </c>
      <c r="D2877" s="1"/>
      <c r="E2877" s="16" t="s">
        <v>6702</v>
      </c>
      <c r="F2877" s="17" t="s">
        <v>6281</v>
      </c>
      <c r="G2877" s="17" t="s">
        <v>6703</v>
      </c>
    </row>
    <row r="2878" spans="1:7">
      <c r="A2878" s="1" t="str">
        <f t="shared" si="0"/>
        <v>P</v>
      </c>
      <c r="B2878" s="1" t="str">
        <f t="shared" si="1"/>
        <v>2004</v>
      </c>
      <c r="C2878" s="1" t="s">
        <v>14</v>
      </c>
      <c r="D2878" s="1"/>
      <c r="E2878" s="16" t="s">
        <v>6704</v>
      </c>
      <c r="F2878" s="17" t="s">
        <v>6705</v>
      </c>
      <c r="G2878" s="17" t="s">
        <v>6706</v>
      </c>
    </row>
    <row r="2879" spans="1:7">
      <c r="A2879" s="1" t="str">
        <f t="shared" si="0"/>
        <v>P</v>
      </c>
      <c r="B2879" s="1" t="str">
        <f t="shared" si="1"/>
        <v>2004</v>
      </c>
      <c r="C2879" s="1" t="s">
        <v>14</v>
      </c>
      <c r="D2879" s="1"/>
      <c r="E2879" s="16" t="s">
        <v>6707</v>
      </c>
      <c r="F2879" s="17" t="s">
        <v>5307</v>
      </c>
      <c r="G2879" s="17" t="s">
        <v>6708</v>
      </c>
    </row>
    <row r="2880" spans="1:7">
      <c r="A2880" s="1" t="str">
        <f t="shared" si="0"/>
        <v>P</v>
      </c>
      <c r="B2880" s="1" t="str">
        <f t="shared" si="1"/>
        <v>2004</v>
      </c>
      <c r="C2880" s="1" t="s">
        <v>14</v>
      </c>
      <c r="D2880" s="1"/>
      <c r="E2880" s="16" t="s">
        <v>6709</v>
      </c>
      <c r="F2880" s="17" t="s">
        <v>6710</v>
      </c>
      <c r="G2880" s="17" t="s">
        <v>6711</v>
      </c>
    </row>
    <row r="2881" spans="1:7">
      <c r="A2881" s="1" t="str">
        <f t="shared" si="0"/>
        <v>P</v>
      </c>
      <c r="B2881" s="1" t="str">
        <f t="shared" si="1"/>
        <v>2004</v>
      </c>
      <c r="C2881" s="1" t="s">
        <v>14</v>
      </c>
      <c r="D2881" s="1"/>
      <c r="E2881" s="16" t="s">
        <v>6712</v>
      </c>
      <c r="F2881" s="17" t="s">
        <v>6713</v>
      </c>
      <c r="G2881" s="17" t="s">
        <v>6714</v>
      </c>
    </row>
    <row r="2882" spans="1:7">
      <c r="A2882" s="1" t="str">
        <f t="shared" si="0"/>
        <v>P</v>
      </c>
      <c r="B2882" s="1" t="str">
        <f t="shared" si="1"/>
        <v>2004</v>
      </c>
      <c r="C2882" s="1" t="s">
        <v>14</v>
      </c>
      <c r="D2882" s="1"/>
      <c r="E2882" s="16" t="s">
        <v>6715</v>
      </c>
      <c r="F2882" s="17" t="s">
        <v>6716</v>
      </c>
      <c r="G2882" s="17" t="s">
        <v>6717</v>
      </c>
    </row>
    <row r="2883" spans="1:7">
      <c r="A2883" s="1" t="str">
        <f t="shared" si="0"/>
        <v>P</v>
      </c>
      <c r="B2883" s="1" t="str">
        <f t="shared" si="1"/>
        <v>2004</v>
      </c>
      <c r="C2883" s="1" t="s">
        <v>14</v>
      </c>
      <c r="D2883" s="1"/>
      <c r="E2883" s="16" t="s">
        <v>6718</v>
      </c>
      <c r="F2883" s="17" t="s">
        <v>6719</v>
      </c>
      <c r="G2883" s="17" t="s">
        <v>6720</v>
      </c>
    </row>
    <row r="2884" spans="1:7">
      <c r="A2884" s="1" t="str">
        <f t="shared" si="0"/>
        <v>P</v>
      </c>
      <c r="B2884" s="1" t="str">
        <f t="shared" si="1"/>
        <v>2004</v>
      </c>
      <c r="C2884" s="1" t="s">
        <v>14</v>
      </c>
      <c r="D2884" s="1"/>
      <c r="E2884" s="5" t="s">
        <v>6721</v>
      </c>
      <c r="F2884" s="6" t="s">
        <v>6656</v>
      </c>
      <c r="G2884" s="6" t="s">
        <v>6657</v>
      </c>
    </row>
    <row r="2885" spans="1:7">
      <c r="A2885" s="1" t="str">
        <f t="shared" si="0"/>
        <v>U</v>
      </c>
      <c r="B2885" s="1" t="str">
        <f t="shared" si="1"/>
        <v>2004</v>
      </c>
      <c r="C2885" s="1" t="s">
        <v>14</v>
      </c>
      <c r="D2885" s="1"/>
      <c r="E2885" s="16" t="s">
        <v>6722</v>
      </c>
      <c r="F2885" s="17" t="s">
        <v>2493</v>
      </c>
      <c r="G2885" s="17" t="s">
        <v>6723</v>
      </c>
    </row>
    <row r="2886" spans="1:7">
      <c r="A2886" s="1" t="str">
        <f t="shared" si="0"/>
        <v>U</v>
      </c>
      <c r="B2886" s="1" t="str">
        <f t="shared" si="1"/>
        <v>2004</v>
      </c>
      <c r="C2886" s="1" t="s">
        <v>14</v>
      </c>
      <c r="D2886" s="1"/>
      <c r="E2886" s="16" t="s">
        <v>6724</v>
      </c>
      <c r="F2886" s="17" t="s">
        <v>149</v>
      </c>
      <c r="G2886" s="17" t="s">
        <v>6725</v>
      </c>
    </row>
    <row r="2887" spans="1:7">
      <c r="A2887" s="1" t="str">
        <f t="shared" si="0"/>
        <v>U</v>
      </c>
      <c r="B2887" s="1" t="str">
        <f t="shared" si="1"/>
        <v>2004</v>
      </c>
      <c r="C2887" s="1" t="s">
        <v>14</v>
      </c>
      <c r="D2887" s="1"/>
      <c r="E2887" s="16" t="s">
        <v>6726</v>
      </c>
      <c r="F2887" s="17" t="s">
        <v>6368</v>
      </c>
      <c r="G2887" s="17" t="s">
        <v>6369</v>
      </c>
    </row>
    <row r="2888" spans="1:7">
      <c r="A2888" s="1" t="str">
        <f t="shared" si="0"/>
        <v>U</v>
      </c>
      <c r="B2888" s="1" t="str">
        <f t="shared" si="1"/>
        <v>2004</v>
      </c>
      <c r="C2888" s="1" t="s">
        <v>14</v>
      </c>
      <c r="D2888" s="1"/>
      <c r="E2888" s="5" t="s">
        <v>6727</v>
      </c>
      <c r="F2888" s="6" t="s">
        <v>6728</v>
      </c>
      <c r="G2888" s="6" t="s">
        <v>6729</v>
      </c>
    </row>
    <row r="2889" spans="1:7">
      <c r="A2889" s="1" t="str">
        <f t="shared" si="0"/>
        <v>U</v>
      </c>
      <c r="B2889" s="1" t="str">
        <f t="shared" si="1"/>
        <v>2004</v>
      </c>
      <c r="C2889" s="1" t="s">
        <v>14</v>
      </c>
      <c r="D2889" s="1"/>
      <c r="E2889" s="16" t="s">
        <v>6730</v>
      </c>
      <c r="F2889" s="17" t="s">
        <v>6731</v>
      </c>
      <c r="G2889" s="17" t="s">
        <v>6732</v>
      </c>
    </row>
    <row r="2890" spans="1:7">
      <c r="A2890" s="1" t="str">
        <f t="shared" si="0"/>
        <v>U</v>
      </c>
      <c r="B2890" s="1" t="str">
        <f t="shared" si="1"/>
        <v>2004</v>
      </c>
      <c r="C2890" s="1" t="s">
        <v>14</v>
      </c>
      <c r="D2890" s="1"/>
      <c r="E2890" s="16" t="s">
        <v>6733</v>
      </c>
      <c r="F2890" s="17" t="s">
        <v>149</v>
      </c>
      <c r="G2890" s="17" t="s">
        <v>6734</v>
      </c>
    </row>
    <row r="2891" spans="1:7">
      <c r="A2891" s="1" t="str">
        <f t="shared" si="0"/>
        <v>U</v>
      </c>
      <c r="B2891" s="1" t="str">
        <f t="shared" si="1"/>
        <v>2004</v>
      </c>
      <c r="C2891" s="1" t="s">
        <v>14</v>
      </c>
      <c r="D2891" s="1"/>
      <c r="E2891" s="16" t="s">
        <v>6735</v>
      </c>
      <c r="F2891" s="17" t="s">
        <v>149</v>
      </c>
      <c r="G2891" s="17" t="s">
        <v>6736</v>
      </c>
    </row>
    <row r="2892" spans="1:7">
      <c r="A2892" s="1" t="str">
        <f t="shared" si="0"/>
        <v>SK</v>
      </c>
      <c r="B2892" s="1" t="str">
        <f t="shared" si="1"/>
        <v>2004</v>
      </c>
      <c r="C2892" s="9" t="s">
        <v>8</v>
      </c>
      <c r="D2892" s="1"/>
      <c r="E2892" s="16" t="s">
        <v>6737</v>
      </c>
      <c r="F2892" s="17" t="s">
        <v>6738</v>
      </c>
      <c r="G2892" s="17" t="s">
        <v>6739</v>
      </c>
    </row>
    <row r="2893" spans="1:7">
      <c r="A2893" s="1" t="str">
        <f t="shared" si="0"/>
        <v>SK</v>
      </c>
      <c r="B2893" s="1" t="str">
        <f t="shared" si="1"/>
        <v>2004</v>
      </c>
      <c r="C2893" s="9" t="s">
        <v>8</v>
      </c>
      <c r="D2893" s="1"/>
      <c r="E2893" s="16" t="s">
        <v>6740</v>
      </c>
      <c r="F2893" s="17" t="s">
        <v>6741</v>
      </c>
      <c r="G2893" s="17" t="s">
        <v>6742</v>
      </c>
    </row>
    <row r="2894" spans="1:7">
      <c r="A2894" s="1" t="str">
        <f t="shared" si="0"/>
        <v>SK</v>
      </c>
      <c r="B2894" s="1" t="str">
        <f t="shared" si="1"/>
        <v>2004</v>
      </c>
      <c r="C2894" s="9" t="s">
        <v>137</v>
      </c>
      <c r="D2894" s="1" t="s">
        <v>6743</v>
      </c>
      <c r="E2894" s="16" t="s">
        <v>6744</v>
      </c>
      <c r="F2894" s="17" t="s">
        <v>6490</v>
      </c>
      <c r="G2894" s="17" t="s">
        <v>6745</v>
      </c>
    </row>
    <row r="2895" spans="1:7">
      <c r="A2895" s="1" t="str">
        <f t="shared" si="0"/>
        <v>SK</v>
      </c>
      <c r="B2895" s="1" t="str">
        <f t="shared" si="1"/>
        <v>2004</v>
      </c>
      <c r="C2895" s="1" t="s">
        <v>14</v>
      </c>
      <c r="D2895" s="1"/>
      <c r="E2895" s="16" t="s">
        <v>6746</v>
      </c>
      <c r="F2895" s="17" t="s">
        <v>6747</v>
      </c>
      <c r="G2895" s="17" t="s">
        <v>6748</v>
      </c>
    </row>
    <row r="2896" spans="1:7">
      <c r="A2896" s="1" t="str">
        <f t="shared" si="0"/>
        <v>SK</v>
      </c>
      <c r="B2896" s="1" t="str">
        <f t="shared" si="1"/>
        <v>2004</v>
      </c>
      <c r="C2896" s="9" t="s">
        <v>137</v>
      </c>
      <c r="D2896" s="1"/>
      <c r="E2896" s="16" t="s">
        <v>6749</v>
      </c>
      <c r="F2896" s="17" t="s">
        <v>6750</v>
      </c>
      <c r="G2896" s="17" t="s">
        <v>6751</v>
      </c>
    </row>
    <row r="2897" spans="1:7">
      <c r="A2897" s="1" t="str">
        <f t="shared" si="0"/>
        <v>SK</v>
      </c>
      <c r="B2897" s="1" t="str">
        <f t="shared" si="1"/>
        <v>2004</v>
      </c>
      <c r="C2897" s="1" t="s">
        <v>14</v>
      </c>
      <c r="D2897" s="1"/>
      <c r="E2897" s="16" t="s">
        <v>6752</v>
      </c>
      <c r="F2897" s="17" t="s">
        <v>6753</v>
      </c>
      <c r="G2897" s="17" t="s">
        <v>6754</v>
      </c>
    </row>
    <row r="2898" spans="1:7">
      <c r="A2898" s="1" t="str">
        <f t="shared" si="0"/>
        <v>SK</v>
      </c>
      <c r="B2898" s="1" t="str">
        <f t="shared" si="1"/>
        <v>2004</v>
      </c>
      <c r="C2898" s="9" t="s">
        <v>8</v>
      </c>
      <c r="D2898" s="1"/>
      <c r="E2898" s="16" t="s">
        <v>6755</v>
      </c>
      <c r="F2898" s="17" t="s">
        <v>6756</v>
      </c>
      <c r="G2898" s="17" t="s">
        <v>6757</v>
      </c>
    </row>
    <row r="2899" spans="1:7">
      <c r="A2899" s="1" t="str">
        <f t="shared" si="0"/>
        <v>SK</v>
      </c>
      <c r="B2899" s="1" t="str">
        <f t="shared" si="1"/>
        <v>2004</v>
      </c>
      <c r="C2899" s="9" t="s">
        <v>8</v>
      </c>
      <c r="D2899" s="1"/>
      <c r="E2899" s="5" t="s">
        <v>6758</v>
      </c>
      <c r="F2899" s="6" t="s">
        <v>6759</v>
      </c>
      <c r="G2899" s="6" t="s">
        <v>6760</v>
      </c>
    </row>
    <row r="2900" spans="1:7">
      <c r="A2900" s="1" t="str">
        <f t="shared" si="0"/>
        <v>SK</v>
      </c>
      <c r="B2900" s="1" t="str">
        <f t="shared" si="1"/>
        <v>2004</v>
      </c>
      <c r="C2900" s="1" t="s">
        <v>14</v>
      </c>
      <c r="D2900" s="1"/>
      <c r="E2900" s="16" t="s">
        <v>6761</v>
      </c>
      <c r="F2900" s="17" t="s">
        <v>6762</v>
      </c>
      <c r="G2900" s="17" t="s">
        <v>6763</v>
      </c>
    </row>
    <row r="2901" spans="1:7">
      <c r="A2901" s="1" t="str">
        <f t="shared" si="0"/>
        <v>SK</v>
      </c>
      <c r="B2901" s="1" t="str">
        <f t="shared" si="1"/>
        <v>2004</v>
      </c>
      <c r="C2901" s="9" t="s">
        <v>8</v>
      </c>
      <c r="D2901" s="1"/>
      <c r="E2901" s="5" t="s">
        <v>6764</v>
      </c>
      <c r="F2901" s="6" t="s">
        <v>6765</v>
      </c>
      <c r="G2901" s="6" t="s">
        <v>6766</v>
      </c>
    </row>
    <row r="2902" spans="1:7">
      <c r="A2902" s="1" t="str">
        <f t="shared" si="0"/>
        <v>SK</v>
      </c>
      <c r="B2902" s="1" t="str">
        <f t="shared" si="1"/>
        <v>2004</v>
      </c>
      <c r="C2902" s="9" t="s">
        <v>8</v>
      </c>
      <c r="D2902" s="1"/>
      <c r="E2902" s="5" t="s">
        <v>6767</v>
      </c>
      <c r="F2902" s="6" t="s">
        <v>6768</v>
      </c>
      <c r="G2902" s="6" t="s">
        <v>6769</v>
      </c>
    </row>
    <row r="2903" spans="1:7">
      <c r="A2903" s="1" t="str">
        <f t="shared" si="0"/>
        <v>SK</v>
      </c>
      <c r="B2903" s="1" t="str">
        <f t="shared" si="1"/>
        <v>2004</v>
      </c>
      <c r="C2903" s="9" t="s">
        <v>8</v>
      </c>
      <c r="D2903" s="1"/>
      <c r="E2903" s="5" t="s">
        <v>6770</v>
      </c>
      <c r="F2903" s="6" t="s">
        <v>6771</v>
      </c>
      <c r="G2903" s="6" t="s">
        <v>6772</v>
      </c>
    </row>
    <row r="2904" spans="1:7">
      <c r="A2904" s="1" t="str">
        <f t="shared" si="0"/>
        <v>SK</v>
      </c>
      <c r="B2904" s="1" t="str">
        <f t="shared" si="1"/>
        <v>2004</v>
      </c>
      <c r="C2904" s="9" t="s">
        <v>8</v>
      </c>
      <c r="D2904" s="1"/>
      <c r="E2904" s="16" t="s">
        <v>6773</v>
      </c>
      <c r="F2904" s="17" t="s">
        <v>6774</v>
      </c>
      <c r="G2904" s="17" t="s">
        <v>6775</v>
      </c>
    </row>
    <row r="2905" spans="1:7">
      <c r="A2905" s="1" t="str">
        <f t="shared" si="0"/>
        <v>SK</v>
      </c>
      <c r="B2905" s="1" t="str">
        <f t="shared" si="1"/>
        <v>2004</v>
      </c>
      <c r="C2905" s="9" t="s">
        <v>8</v>
      </c>
      <c r="D2905" s="1"/>
      <c r="E2905" s="16" t="s">
        <v>6776</v>
      </c>
      <c r="F2905" s="17" t="s">
        <v>5093</v>
      </c>
      <c r="G2905" s="17" t="s">
        <v>6777</v>
      </c>
    </row>
    <row r="2906" spans="1:7">
      <c r="A2906" s="1" t="str">
        <f t="shared" si="0"/>
        <v>SK</v>
      </c>
      <c r="B2906" s="1" t="str">
        <f t="shared" si="1"/>
        <v>2004</v>
      </c>
      <c r="C2906" s="9" t="s">
        <v>8</v>
      </c>
      <c r="D2906" s="1"/>
      <c r="E2906" s="16" t="s">
        <v>6778</v>
      </c>
      <c r="F2906" s="17" t="s">
        <v>6779</v>
      </c>
      <c r="G2906" s="17" t="s">
        <v>6780</v>
      </c>
    </row>
    <row r="2907" spans="1:7">
      <c r="A2907" s="1" t="str">
        <f t="shared" si="0"/>
        <v>SK</v>
      </c>
      <c r="B2907" s="1" t="str">
        <f t="shared" si="1"/>
        <v>2004</v>
      </c>
      <c r="C2907" s="9" t="s">
        <v>8</v>
      </c>
      <c r="D2907" s="1"/>
      <c r="E2907" s="16" t="s">
        <v>6781</v>
      </c>
      <c r="F2907" s="17" t="s">
        <v>6440</v>
      </c>
      <c r="G2907" s="17" t="s">
        <v>6782</v>
      </c>
    </row>
    <row r="2908" spans="1:7">
      <c r="A2908" s="1" t="str">
        <f t="shared" si="0"/>
        <v>SK</v>
      </c>
      <c r="B2908" s="1" t="str">
        <f t="shared" si="1"/>
        <v>2004</v>
      </c>
      <c r="C2908" s="1" t="s">
        <v>14</v>
      </c>
      <c r="D2908" s="1"/>
      <c r="E2908" s="16" t="s">
        <v>6783</v>
      </c>
      <c r="F2908" s="17" t="s">
        <v>6784</v>
      </c>
      <c r="G2908" s="17" t="s">
        <v>6785</v>
      </c>
    </row>
    <row r="2909" spans="1:7">
      <c r="A2909" s="1" t="str">
        <f t="shared" si="0"/>
        <v>SK</v>
      </c>
      <c r="B2909" s="1" t="str">
        <f t="shared" si="1"/>
        <v>2004</v>
      </c>
      <c r="C2909" s="1" t="s">
        <v>14</v>
      </c>
      <c r="D2909" s="1"/>
      <c r="E2909" s="16" t="s">
        <v>6786</v>
      </c>
      <c r="F2909" s="17" t="s">
        <v>6583</v>
      </c>
      <c r="G2909" s="17" t="s">
        <v>6787</v>
      </c>
    </row>
    <row r="2910" spans="1:7">
      <c r="A2910" s="1" t="str">
        <f t="shared" si="0"/>
        <v>SK</v>
      </c>
      <c r="B2910" s="1" t="str">
        <f t="shared" si="1"/>
        <v>2004</v>
      </c>
      <c r="C2910" s="9" t="s">
        <v>8</v>
      </c>
      <c r="D2910" s="1"/>
      <c r="E2910" s="16" t="s">
        <v>6788</v>
      </c>
      <c r="F2910" s="17" t="s">
        <v>6789</v>
      </c>
      <c r="G2910" s="17" t="s">
        <v>6790</v>
      </c>
    </row>
    <row r="2911" spans="1:7">
      <c r="A2911" s="1" t="str">
        <f t="shared" si="0"/>
        <v>SK</v>
      </c>
      <c r="B2911" s="1" t="str">
        <f t="shared" si="1"/>
        <v>2004</v>
      </c>
      <c r="C2911" s="9" t="s">
        <v>8</v>
      </c>
      <c r="D2911" s="1"/>
      <c r="E2911" s="5" t="s">
        <v>6791</v>
      </c>
      <c r="F2911" s="6" t="s">
        <v>5904</v>
      </c>
      <c r="G2911" s="6" t="s">
        <v>6792</v>
      </c>
    </row>
    <row r="2912" spans="1:7">
      <c r="A2912" s="1" t="str">
        <f t="shared" si="0"/>
        <v>SK</v>
      </c>
      <c r="B2912" s="1" t="str">
        <f t="shared" si="1"/>
        <v>2004</v>
      </c>
      <c r="C2912" s="9" t="s">
        <v>8</v>
      </c>
      <c r="D2912" s="1"/>
      <c r="E2912" s="5" t="s">
        <v>6793</v>
      </c>
      <c r="F2912" s="6" t="s">
        <v>6794</v>
      </c>
      <c r="G2912" s="6" t="s">
        <v>6795</v>
      </c>
    </row>
    <row r="2913" spans="1:7">
      <c r="A2913" s="1" t="str">
        <f t="shared" si="0"/>
        <v>SK</v>
      </c>
      <c r="B2913" s="1" t="str">
        <f t="shared" si="1"/>
        <v>2004</v>
      </c>
      <c r="C2913" s="9" t="s">
        <v>8</v>
      </c>
      <c r="D2913" s="1"/>
      <c r="E2913" s="5" t="s">
        <v>6796</v>
      </c>
      <c r="F2913" s="6" t="s">
        <v>6771</v>
      </c>
      <c r="G2913" s="6" t="s">
        <v>6772</v>
      </c>
    </row>
    <row r="2914" spans="1:7">
      <c r="A2914" s="1" t="str">
        <f t="shared" si="0"/>
        <v>SK</v>
      </c>
      <c r="B2914" s="1" t="str">
        <f t="shared" si="1"/>
        <v>2004</v>
      </c>
      <c r="C2914" s="9" t="s">
        <v>8</v>
      </c>
      <c r="D2914" s="1"/>
      <c r="E2914" s="16" t="s">
        <v>6797</v>
      </c>
      <c r="F2914" s="17" t="s">
        <v>6104</v>
      </c>
      <c r="G2914" s="17" t="s">
        <v>6798</v>
      </c>
    </row>
    <row r="2915" spans="1:7">
      <c r="A2915" s="1" t="str">
        <f t="shared" si="0"/>
        <v>SK</v>
      </c>
      <c r="B2915" s="1" t="str">
        <f t="shared" si="1"/>
        <v>2004</v>
      </c>
      <c r="C2915" s="9" t="s">
        <v>8</v>
      </c>
      <c r="D2915" s="1"/>
      <c r="E2915" s="16" t="s">
        <v>6799</v>
      </c>
      <c r="F2915" s="17" t="s">
        <v>6800</v>
      </c>
      <c r="G2915" s="17" t="s">
        <v>6801</v>
      </c>
    </row>
    <row r="2916" spans="1:7">
      <c r="A2916" s="1" t="str">
        <f t="shared" si="0"/>
        <v>SK</v>
      </c>
      <c r="B2916" s="1" t="str">
        <f t="shared" si="1"/>
        <v>2004</v>
      </c>
      <c r="C2916" s="9" t="s">
        <v>8</v>
      </c>
      <c r="D2916" s="1"/>
      <c r="E2916" s="16" t="s">
        <v>6802</v>
      </c>
      <c r="F2916" s="17" t="s">
        <v>6557</v>
      </c>
      <c r="G2916" s="17" t="s">
        <v>6803</v>
      </c>
    </row>
    <row r="2917" spans="1:7">
      <c r="A2917" s="1" t="str">
        <f t="shared" si="0"/>
        <v>SK</v>
      </c>
      <c r="B2917" s="1" t="str">
        <f t="shared" si="1"/>
        <v>2004</v>
      </c>
      <c r="C2917" s="1" t="s">
        <v>14</v>
      </c>
      <c r="D2917" s="1"/>
      <c r="E2917" s="5" t="s">
        <v>6804</v>
      </c>
      <c r="F2917" s="6" t="s">
        <v>6805</v>
      </c>
      <c r="G2917" s="6" t="s">
        <v>6806</v>
      </c>
    </row>
    <row r="2918" spans="1:7">
      <c r="A2918" s="1" t="str">
        <f t="shared" si="0"/>
        <v>SK</v>
      </c>
      <c r="B2918" s="1" t="str">
        <f t="shared" si="1"/>
        <v>2004</v>
      </c>
      <c r="C2918" s="1" t="s">
        <v>14</v>
      </c>
      <c r="D2918" s="1"/>
      <c r="E2918" s="16" t="s">
        <v>6807</v>
      </c>
      <c r="F2918" s="17" t="s">
        <v>6808</v>
      </c>
      <c r="G2918" s="17" t="s">
        <v>6809</v>
      </c>
    </row>
    <row r="2919" spans="1:7">
      <c r="A2919" s="1" t="str">
        <f t="shared" si="0"/>
        <v>SK</v>
      </c>
      <c r="B2919" s="1" t="str">
        <f t="shared" si="1"/>
        <v>2004</v>
      </c>
      <c r="C2919" s="9" t="s">
        <v>137</v>
      </c>
      <c r="D2919" s="1"/>
      <c r="E2919" s="16" t="s">
        <v>6810</v>
      </c>
      <c r="F2919" s="17" t="s">
        <v>6811</v>
      </c>
      <c r="G2919" s="17" t="s">
        <v>6812</v>
      </c>
    </row>
    <row r="2920" spans="1:7">
      <c r="A2920" s="1" t="str">
        <f t="shared" si="0"/>
        <v>SK</v>
      </c>
      <c r="B2920" s="1" t="str">
        <f t="shared" si="1"/>
        <v>2004</v>
      </c>
      <c r="C2920" s="9" t="s">
        <v>8</v>
      </c>
      <c r="D2920" s="1"/>
      <c r="E2920" s="16" t="s">
        <v>6813</v>
      </c>
      <c r="F2920" s="17" t="s">
        <v>6814</v>
      </c>
      <c r="G2920" s="17" t="s">
        <v>6815</v>
      </c>
    </row>
    <row r="2921" spans="1:7">
      <c r="A2921" s="1" t="str">
        <f t="shared" si="0"/>
        <v>SK</v>
      </c>
      <c r="B2921" s="1" t="str">
        <f t="shared" si="1"/>
        <v>2004</v>
      </c>
      <c r="C2921" s="9" t="s">
        <v>8</v>
      </c>
      <c r="D2921" s="1"/>
      <c r="E2921" s="5" t="s">
        <v>6816</v>
      </c>
      <c r="F2921" s="6" t="s">
        <v>6817</v>
      </c>
      <c r="G2921" s="6" t="s">
        <v>6818</v>
      </c>
    </row>
    <row r="2922" spans="1:7">
      <c r="A2922" s="1" t="str">
        <f t="shared" si="0"/>
        <v>SK</v>
      </c>
      <c r="B2922" s="1" t="str">
        <f t="shared" si="1"/>
        <v>2004</v>
      </c>
      <c r="C2922" s="9" t="s">
        <v>8</v>
      </c>
      <c r="D2922" s="1"/>
      <c r="E2922" s="5" t="s">
        <v>6819</v>
      </c>
      <c r="F2922" s="6" t="s">
        <v>6820</v>
      </c>
      <c r="G2922" s="6" t="s">
        <v>6821</v>
      </c>
    </row>
    <row r="2923" spans="1:7">
      <c r="A2923" s="1" t="str">
        <f t="shared" si="0"/>
        <v>SK</v>
      </c>
      <c r="B2923" s="1" t="str">
        <f t="shared" si="1"/>
        <v>2004</v>
      </c>
      <c r="C2923" s="9" t="s">
        <v>8</v>
      </c>
      <c r="D2923" s="1"/>
      <c r="E2923" s="16" t="s">
        <v>6822</v>
      </c>
      <c r="F2923" s="17" t="s">
        <v>6823</v>
      </c>
      <c r="G2923" s="17" t="s">
        <v>6824</v>
      </c>
    </row>
    <row r="2924" spans="1:7">
      <c r="A2924" s="1" t="str">
        <f t="shared" si="0"/>
        <v>SK</v>
      </c>
      <c r="B2924" s="1" t="str">
        <f t="shared" si="1"/>
        <v>2004</v>
      </c>
      <c r="C2924" s="1" t="s">
        <v>14</v>
      </c>
      <c r="D2924" s="1"/>
      <c r="E2924" s="5" t="s">
        <v>6825</v>
      </c>
      <c r="F2924" s="6" t="s">
        <v>6826</v>
      </c>
      <c r="G2924" s="6" t="s">
        <v>6827</v>
      </c>
    </row>
    <row r="2925" spans="1:7">
      <c r="A2925" s="1" t="str">
        <f t="shared" si="0"/>
        <v>SK</v>
      </c>
      <c r="B2925" s="1" t="str">
        <f t="shared" si="1"/>
        <v>2004</v>
      </c>
      <c r="C2925" s="9" t="s">
        <v>14</v>
      </c>
      <c r="D2925" s="1"/>
      <c r="E2925" s="16" t="s">
        <v>6828</v>
      </c>
      <c r="F2925" s="17" t="s">
        <v>6829</v>
      </c>
      <c r="G2925" s="17" t="s">
        <v>6830</v>
      </c>
    </row>
    <row r="2926" spans="1:7">
      <c r="A2926" s="1" t="str">
        <f t="shared" si="0"/>
        <v>SK</v>
      </c>
      <c r="B2926" s="1" t="str">
        <f t="shared" si="1"/>
        <v>2004</v>
      </c>
      <c r="C2926" s="1" t="s">
        <v>137</v>
      </c>
      <c r="D2926" s="1"/>
      <c r="E2926" s="5" t="s">
        <v>6831</v>
      </c>
      <c r="F2926" s="6" t="s">
        <v>6832</v>
      </c>
      <c r="G2926" s="6" t="s">
        <v>6833</v>
      </c>
    </row>
    <row r="2927" spans="1:7">
      <c r="A2927" s="1" t="str">
        <f t="shared" si="0"/>
        <v>SK</v>
      </c>
      <c r="B2927" s="1" t="str">
        <f t="shared" si="1"/>
        <v>2004</v>
      </c>
      <c r="C2927" s="9" t="s">
        <v>8</v>
      </c>
      <c r="D2927" s="1"/>
      <c r="E2927" s="5" t="s">
        <v>6834</v>
      </c>
      <c r="F2927" s="6" t="s">
        <v>5904</v>
      </c>
      <c r="G2927" s="6" t="s">
        <v>6835</v>
      </c>
    </row>
    <row r="2928" spans="1:7">
      <c r="A2928" s="1" t="str">
        <f t="shared" si="0"/>
        <v>SK</v>
      </c>
      <c r="B2928" s="1" t="str">
        <f t="shared" si="1"/>
        <v>2004</v>
      </c>
      <c r="C2928" s="9" t="s">
        <v>8</v>
      </c>
      <c r="D2928" s="1"/>
      <c r="E2928" s="16" t="s">
        <v>6836</v>
      </c>
      <c r="F2928" s="17" t="s">
        <v>6463</v>
      </c>
      <c r="G2928" s="17" t="s">
        <v>6837</v>
      </c>
    </row>
    <row r="2929" spans="1:7">
      <c r="A2929" s="1" t="str">
        <f t="shared" si="0"/>
        <v>SK</v>
      </c>
      <c r="B2929" s="1" t="str">
        <f t="shared" si="1"/>
        <v>2004</v>
      </c>
      <c r="C2929" s="9" t="s">
        <v>8</v>
      </c>
      <c r="D2929" s="1"/>
      <c r="E2929" s="16" t="s">
        <v>6838</v>
      </c>
      <c r="F2929" s="17" t="s">
        <v>6477</v>
      </c>
      <c r="G2929" s="17" t="s">
        <v>6839</v>
      </c>
    </row>
    <row r="2930" spans="1:7">
      <c r="A2930" s="1" t="str">
        <f t="shared" si="0"/>
        <v>SK</v>
      </c>
      <c r="B2930" s="1" t="str">
        <f t="shared" si="1"/>
        <v>2004</v>
      </c>
      <c r="C2930" s="1" t="s">
        <v>14</v>
      </c>
      <c r="D2930" s="1" t="s">
        <v>6840</v>
      </c>
      <c r="E2930" s="5" t="s">
        <v>6841</v>
      </c>
      <c r="F2930" s="6" t="s">
        <v>6842</v>
      </c>
      <c r="G2930" s="6" t="s">
        <v>6491</v>
      </c>
    </row>
    <row r="2931" spans="1:7">
      <c r="A2931" s="1" t="str">
        <f t="shared" si="0"/>
        <v>SK</v>
      </c>
      <c r="B2931" s="1" t="str">
        <f t="shared" si="1"/>
        <v>2004</v>
      </c>
      <c r="C2931" s="1" t="s">
        <v>14</v>
      </c>
      <c r="D2931" s="1" t="s">
        <v>6840</v>
      </c>
      <c r="E2931" s="5" t="s">
        <v>6843</v>
      </c>
      <c r="F2931" s="6" t="s">
        <v>6842</v>
      </c>
      <c r="G2931" s="6" t="s">
        <v>6491</v>
      </c>
    </row>
    <row r="2932" spans="1:7">
      <c r="A2932" s="1" t="str">
        <f t="shared" si="0"/>
        <v>SK</v>
      </c>
      <c r="B2932" s="1" t="str">
        <f t="shared" si="1"/>
        <v>2004</v>
      </c>
      <c r="C2932" s="1" t="s">
        <v>14</v>
      </c>
      <c r="D2932" s="1" t="s">
        <v>6840</v>
      </c>
      <c r="E2932" s="5" t="s">
        <v>6844</v>
      </c>
      <c r="F2932" s="6" t="s">
        <v>6842</v>
      </c>
      <c r="G2932" s="6" t="s">
        <v>6491</v>
      </c>
    </row>
    <row r="2933" spans="1:7">
      <c r="A2933" s="1" t="str">
        <f t="shared" si="0"/>
        <v>SK</v>
      </c>
      <c r="B2933" s="1" t="str">
        <f t="shared" si="1"/>
        <v>2004</v>
      </c>
      <c r="C2933" s="1" t="s">
        <v>14</v>
      </c>
      <c r="D2933" s="1" t="s">
        <v>6840</v>
      </c>
      <c r="E2933" s="5" t="s">
        <v>6845</v>
      </c>
      <c r="F2933" s="6" t="s">
        <v>6842</v>
      </c>
      <c r="G2933" s="6" t="s">
        <v>6491</v>
      </c>
    </row>
    <row r="2934" spans="1:7">
      <c r="A2934" s="1" t="str">
        <f t="shared" si="0"/>
        <v>SK</v>
      </c>
      <c r="B2934" s="1" t="str">
        <f t="shared" si="1"/>
        <v>2004</v>
      </c>
      <c r="C2934" s="9" t="s">
        <v>8</v>
      </c>
      <c r="D2934" s="1"/>
      <c r="E2934" s="5" t="s">
        <v>6846</v>
      </c>
      <c r="F2934" s="6" t="s">
        <v>6771</v>
      </c>
      <c r="G2934" s="6" t="s">
        <v>6772</v>
      </c>
    </row>
    <row r="2935" spans="1:7">
      <c r="A2935" s="1" t="str">
        <f t="shared" si="0"/>
        <v>SK</v>
      </c>
      <c r="B2935" s="1" t="str">
        <f t="shared" si="1"/>
        <v>2004</v>
      </c>
      <c r="C2935" s="9" t="s">
        <v>8</v>
      </c>
      <c r="D2935" s="1"/>
      <c r="E2935" s="16" t="s">
        <v>6847</v>
      </c>
      <c r="F2935" s="17" t="s">
        <v>6848</v>
      </c>
      <c r="G2935" s="17" t="s">
        <v>6849</v>
      </c>
    </row>
    <row r="2936" spans="1:7">
      <c r="A2936" s="1" t="str">
        <f t="shared" si="0"/>
        <v>SK</v>
      </c>
      <c r="B2936" s="1" t="str">
        <f t="shared" si="1"/>
        <v>2004</v>
      </c>
      <c r="C2936" s="1" t="s">
        <v>14</v>
      </c>
      <c r="D2936" s="1" t="s">
        <v>6840</v>
      </c>
      <c r="E2936" s="5" t="s">
        <v>6850</v>
      </c>
      <c r="F2936" s="6" t="s">
        <v>6842</v>
      </c>
      <c r="G2936" s="6" t="s">
        <v>6491</v>
      </c>
    </row>
    <row r="2937" spans="1:7">
      <c r="A2937" s="1" t="str">
        <f t="shared" si="0"/>
        <v>SK</v>
      </c>
      <c r="B2937" s="1" t="str">
        <f t="shared" si="1"/>
        <v>2004</v>
      </c>
      <c r="C2937" s="19" t="s">
        <v>8</v>
      </c>
      <c r="D2937" s="1" t="s">
        <v>6840</v>
      </c>
      <c r="E2937" s="5" t="s">
        <v>6851</v>
      </c>
      <c r="F2937" s="6" t="s">
        <v>6842</v>
      </c>
      <c r="G2937" s="6" t="s">
        <v>6491</v>
      </c>
    </row>
    <row r="2938" spans="1:7">
      <c r="A2938" s="1" t="str">
        <f t="shared" si="0"/>
        <v>SK</v>
      </c>
      <c r="B2938" s="1" t="str">
        <f t="shared" si="1"/>
        <v>2004</v>
      </c>
      <c r="C2938" s="19" t="s">
        <v>8</v>
      </c>
      <c r="D2938" s="1" t="s">
        <v>6840</v>
      </c>
      <c r="E2938" s="5" t="s">
        <v>6852</v>
      </c>
      <c r="F2938" s="6" t="s">
        <v>6842</v>
      </c>
      <c r="G2938" s="6" t="s">
        <v>6491</v>
      </c>
    </row>
    <row r="2939" spans="1:7">
      <c r="A2939" s="1" t="str">
        <f t="shared" si="0"/>
        <v>SK</v>
      </c>
      <c r="B2939" s="1" t="str">
        <f t="shared" si="1"/>
        <v>2004</v>
      </c>
      <c r="C2939" s="9" t="s">
        <v>8</v>
      </c>
      <c r="D2939" s="1"/>
      <c r="E2939" s="16" t="s">
        <v>6853</v>
      </c>
      <c r="F2939" s="17" t="s">
        <v>6854</v>
      </c>
      <c r="G2939" s="17" t="s">
        <v>6855</v>
      </c>
    </row>
    <row r="2940" spans="1:7">
      <c r="A2940" s="1" t="str">
        <f t="shared" si="0"/>
        <v>SK</v>
      </c>
      <c r="B2940" s="1" t="str">
        <f t="shared" si="1"/>
        <v>2004</v>
      </c>
      <c r="C2940" s="9" t="s">
        <v>8</v>
      </c>
      <c r="D2940" s="1"/>
      <c r="E2940" s="5" t="s">
        <v>6856</v>
      </c>
      <c r="F2940" s="6" t="s">
        <v>6771</v>
      </c>
      <c r="G2940" s="6" t="s">
        <v>6857</v>
      </c>
    </row>
    <row r="2941" spans="1:7">
      <c r="A2941" s="1" t="str">
        <f t="shared" si="0"/>
        <v>SK</v>
      </c>
      <c r="B2941" s="1" t="str">
        <f t="shared" si="1"/>
        <v>2004</v>
      </c>
      <c r="C2941" s="9" t="s">
        <v>8</v>
      </c>
      <c r="D2941" s="1"/>
      <c r="E2941" s="5" t="s">
        <v>6858</v>
      </c>
      <c r="F2941" s="6" t="s">
        <v>6859</v>
      </c>
      <c r="G2941" s="6" t="s">
        <v>6860</v>
      </c>
    </row>
    <row r="2942" spans="1:7">
      <c r="A2942" s="1" t="str">
        <f t="shared" si="0"/>
        <v>SK</v>
      </c>
      <c r="B2942" s="1" t="str">
        <f t="shared" si="1"/>
        <v>2004</v>
      </c>
      <c r="C2942" s="9" t="s">
        <v>8</v>
      </c>
      <c r="D2942" s="1"/>
      <c r="E2942" s="16" t="s">
        <v>6861</v>
      </c>
      <c r="F2942" s="17" t="s">
        <v>6385</v>
      </c>
      <c r="G2942" s="17" t="s">
        <v>6862</v>
      </c>
    </row>
    <row r="2943" spans="1:7">
      <c r="A2943" s="1" t="str">
        <f t="shared" si="0"/>
        <v>SK</v>
      </c>
      <c r="B2943" s="1" t="str">
        <f t="shared" si="1"/>
        <v>2004</v>
      </c>
      <c r="C2943" s="19" t="s">
        <v>8</v>
      </c>
      <c r="D2943" s="1" t="s">
        <v>6840</v>
      </c>
      <c r="E2943" s="5" t="s">
        <v>6863</v>
      </c>
      <c r="F2943" s="6" t="s">
        <v>6842</v>
      </c>
      <c r="G2943" s="6" t="s">
        <v>6491</v>
      </c>
    </row>
    <row r="2944" spans="1:7">
      <c r="A2944" s="1" t="str">
        <f t="shared" si="0"/>
        <v>SK</v>
      </c>
      <c r="B2944" s="1" t="str">
        <f t="shared" si="1"/>
        <v>2004</v>
      </c>
      <c r="C2944" s="19" t="s">
        <v>8</v>
      </c>
      <c r="D2944" s="1" t="s">
        <v>6840</v>
      </c>
      <c r="E2944" s="5" t="s">
        <v>6864</v>
      </c>
      <c r="F2944" s="6" t="s">
        <v>6842</v>
      </c>
      <c r="G2944" s="6" t="s">
        <v>6491</v>
      </c>
    </row>
    <row r="2945" spans="1:7">
      <c r="A2945" s="1" t="str">
        <f t="shared" si="0"/>
        <v>SK</v>
      </c>
      <c r="B2945" s="1" t="str">
        <f t="shared" si="1"/>
        <v>2004</v>
      </c>
      <c r="C2945" s="19" t="s">
        <v>8</v>
      </c>
      <c r="D2945" s="1" t="s">
        <v>6840</v>
      </c>
      <c r="E2945" s="5" t="s">
        <v>6865</v>
      </c>
      <c r="F2945" s="6" t="s">
        <v>6842</v>
      </c>
      <c r="G2945" s="6" t="s">
        <v>6491</v>
      </c>
    </row>
    <row r="2946" spans="1:7">
      <c r="A2946" s="1" t="str">
        <f t="shared" si="0"/>
        <v>SK</v>
      </c>
      <c r="B2946" s="1" t="str">
        <f t="shared" si="1"/>
        <v>2004</v>
      </c>
      <c r="C2946" s="19" t="s">
        <v>137</v>
      </c>
      <c r="D2946" s="1" t="s">
        <v>6866</v>
      </c>
      <c r="E2946" s="5" t="s">
        <v>6867</v>
      </c>
      <c r="F2946" s="6" t="s">
        <v>6868</v>
      </c>
      <c r="G2946" s="6" t="s">
        <v>6869</v>
      </c>
    </row>
    <row r="2947" spans="1:7">
      <c r="A2947" s="1" t="str">
        <f t="shared" si="0"/>
        <v>SK</v>
      </c>
      <c r="B2947" s="1" t="str">
        <f t="shared" si="1"/>
        <v>2004</v>
      </c>
      <c r="C2947" s="1" t="s">
        <v>8</v>
      </c>
      <c r="D2947" s="1"/>
      <c r="E2947" s="5" t="s">
        <v>6870</v>
      </c>
      <c r="F2947" s="6" t="s">
        <v>6871</v>
      </c>
      <c r="G2947" s="6" t="s">
        <v>6772</v>
      </c>
    </row>
    <row r="2948" spans="1:7">
      <c r="A2948" s="1" t="str">
        <f t="shared" si="0"/>
        <v>SK</v>
      </c>
      <c r="B2948" s="1" t="str">
        <f t="shared" si="1"/>
        <v>2004</v>
      </c>
      <c r="C2948" s="1" t="s">
        <v>8</v>
      </c>
      <c r="D2948" s="1"/>
      <c r="E2948" s="16" t="s">
        <v>6872</v>
      </c>
      <c r="F2948" s="17" t="s">
        <v>6873</v>
      </c>
      <c r="G2948" s="17" t="s">
        <v>6874</v>
      </c>
    </row>
    <row r="2949" spans="1:7">
      <c r="A2949" s="1" t="str">
        <f t="shared" si="0"/>
        <v>K</v>
      </c>
      <c r="B2949" s="1" t="str">
        <f t="shared" si="1"/>
        <v>2003</v>
      </c>
      <c r="C2949" s="1" t="s">
        <v>137</v>
      </c>
      <c r="D2949" s="1"/>
      <c r="E2949" s="16" t="s">
        <v>6875</v>
      </c>
      <c r="F2949" s="17" t="s">
        <v>456</v>
      </c>
      <c r="G2949" s="17" t="s">
        <v>6876</v>
      </c>
    </row>
    <row r="2950" spans="1:7">
      <c r="A2950" s="1" t="str">
        <f t="shared" si="0"/>
        <v>K</v>
      </c>
      <c r="B2950" s="1" t="str">
        <f t="shared" si="1"/>
        <v>2003</v>
      </c>
      <c r="C2950" s="9" t="s">
        <v>14</v>
      </c>
      <c r="D2950" s="1"/>
      <c r="E2950" s="16" t="s">
        <v>6877</v>
      </c>
      <c r="F2950" s="17" t="s">
        <v>1791</v>
      </c>
      <c r="G2950" s="17" t="s">
        <v>6878</v>
      </c>
    </row>
    <row r="2951" spans="1:7">
      <c r="A2951" s="1" t="str">
        <f t="shared" si="0"/>
        <v>K</v>
      </c>
      <c r="B2951" s="1" t="str">
        <f t="shared" si="1"/>
        <v>2003</v>
      </c>
      <c r="C2951" s="9" t="s">
        <v>137</v>
      </c>
      <c r="D2951" s="1"/>
      <c r="E2951" s="16" t="s">
        <v>6879</v>
      </c>
      <c r="F2951" s="17" t="s">
        <v>6880</v>
      </c>
      <c r="G2951" s="17" t="s">
        <v>6881</v>
      </c>
    </row>
    <row r="2952" spans="1:7">
      <c r="A2952" s="1" t="str">
        <f t="shared" si="0"/>
        <v>K</v>
      </c>
      <c r="B2952" s="1" t="str">
        <f t="shared" si="1"/>
        <v>2003</v>
      </c>
      <c r="C2952" s="1" t="s">
        <v>14</v>
      </c>
      <c r="D2952" s="1"/>
      <c r="E2952" s="5" t="s">
        <v>6882</v>
      </c>
      <c r="F2952" s="6" t="s">
        <v>2493</v>
      </c>
      <c r="G2952" s="6" t="s">
        <v>6883</v>
      </c>
    </row>
    <row r="2953" spans="1:7">
      <c r="A2953" s="1" t="str">
        <f t="shared" si="0"/>
        <v>K</v>
      </c>
      <c r="B2953" s="1" t="str">
        <f t="shared" si="1"/>
        <v>2003</v>
      </c>
      <c r="C2953" s="1" t="s">
        <v>137</v>
      </c>
      <c r="D2953" s="1"/>
      <c r="E2953" s="16" t="s">
        <v>6884</v>
      </c>
      <c r="F2953" s="17" t="s">
        <v>456</v>
      </c>
      <c r="G2953" s="17" t="s">
        <v>6885</v>
      </c>
    </row>
    <row r="2954" spans="1:7">
      <c r="A2954" s="1" t="str">
        <f t="shared" si="0"/>
        <v>K</v>
      </c>
      <c r="B2954" s="1" t="str">
        <f t="shared" si="1"/>
        <v>2003</v>
      </c>
      <c r="C2954" s="1" t="s">
        <v>14</v>
      </c>
      <c r="D2954" s="1"/>
      <c r="E2954" s="16" t="s">
        <v>6886</v>
      </c>
      <c r="F2954" s="17" t="s">
        <v>149</v>
      </c>
      <c r="G2954" s="17" t="s">
        <v>6887</v>
      </c>
    </row>
    <row r="2955" spans="1:7">
      <c r="A2955" s="1" t="str">
        <f t="shared" si="0"/>
        <v>K</v>
      </c>
      <c r="B2955" s="1" t="str">
        <f t="shared" si="1"/>
        <v>2003</v>
      </c>
      <c r="C2955" s="1" t="s">
        <v>14</v>
      </c>
      <c r="D2955" s="1"/>
      <c r="E2955" s="16" t="s">
        <v>6888</v>
      </c>
      <c r="F2955" s="17" t="s">
        <v>149</v>
      </c>
      <c r="G2955" s="17" t="s">
        <v>6889</v>
      </c>
    </row>
    <row r="2956" spans="1:7">
      <c r="A2956" s="1" t="str">
        <f t="shared" si="0"/>
        <v>K</v>
      </c>
      <c r="B2956" s="1" t="str">
        <f t="shared" si="1"/>
        <v>2003</v>
      </c>
      <c r="C2956" s="1" t="s">
        <v>14</v>
      </c>
      <c r="D2956" s="1"/>
      <c r="E2956" s="16" t="s">
        <v>6890</v>
      </c>
      <c r="F2956" s="17" t="s">
        <v>3060</v>
      </c>
      <c r="G2956" s="17" t="s">
        <v>6891</v>
      </c>
    </row>
    <row r="2957" spans="1:7">
      <c r="A2957" s="1" t="str">
        <f t="shared" si="0"/>
        <v>K</v>
      </c>
      <c r="B2957" s="1" t="str">
        <f t="shared" si="1"/>
        <v>2003</v>
      </c>
      <c r="C2957" s="1" t="s">
        <v>14</v>
      </c>
      <c r="D2957" s="1"/>
      <c r="E2957" s="16" t="s">
        <v>6892</v>
      </c>
      <c r="F2957" s="17" t="s">
        <v>6136</v>
      </c>
      <c r="G2957" s="17" t="s">
        <v>6893</v>
      </c>
    </row>
    <row r="2958" spans="1:7">
      <c r="A2958" s="1" t="str">
        <f t="shared" si="0"/>
        <v>K</v>
      </c>
      <c r="B2958" s="1" t="str">
        <f t="shared" si="1"/>
        <v>2003</v>
      </c>
      <c r="C2958" s="1" t="s">
        <v>14</v>
      </c>
      <c r="D2958" s="1"/>
      <c r="E2958" s="16" t="s">
        <v>6894</v>
      </c>
      <c r="F2958" s="17" t="s">
        <v>149</v>
      </c>
      <c r="G2958" s="17" t="s">
        <v>6895</v>
      </c>
    </row>
    <row r="2959" spans="1:7">
      <c r="A2959" s="1" t="str">
        <f t="shared" si="0"/>
        <v>K</v>
      </c>
      <c r="B2959" s="1" t="str">
        <f t="shared" si="1"/>
        <v>2003</v>
      </c>
      <c r="C2959" s="1" t="s">
        <v>14</v>
      </c>
      <c r="D2959" s="1"/>
      <c r="E2959" s="5" t="s">
        <v>6896</v>
      </c>
      <c r="F2959" s="6" t="s">
        <v>6897</v>
      </c>
      <c r="G2959" s="6" t="s">
        <v>6898</v>
      </c>
    </row>
    <row r="2960" spans="1:7">
      <c r="A2960" s="1" t="str">
        <f t="shared" si="0"/>
        <v>K</v>
      </c>
      <c r="B2960" s="1" t="str">
        <f t="shared" si="1"/>
        <v>2003</v>
      </c>
      <c r="C2960" s="1" t="s">
        <v>14</v>
      </c>
      <c r="D2960" s="1"/>
      <c r="E2960" s="16" t="s">
        <v>6899</v>
      </c>
      <c r="F2960" s="17" t="s">
        <v>149</v>
      </c>
      <c r="G2960" s="17" t="s">
        <v>6900</v>
      </c>
    </row>
    <row r="2961" spans="1:7">
      <c r="A2961" s="1" t="str">
        <f t="shared" si="0"/>
        <v>K</v>
      </c>
      <c r="B2961" s="1" t="str">
        <f t="shared" si="1"/>
        <v>2003</v>
      </c>
      <c r="C2961" s="9" t="s">
        <v>14</v>
      </c>
      <c r="D2961" s="1"/>
      <c r="E2961" s="16" t="s">
        <v>6901</v>
      </c>
      <c r="F2961" s="17" t="s">
        <v>1030</v>
      </c>
      <c r="G2961" s="17" t="s">
        <v>6902</v>
      </c>
    </row>
    <row r="2962" spans="1:7">
      <c r="A2962" s="1" t="str">
        <f t="shared" si="0"/>
        <v>K</v>
      </c>
      <c r="B2962" s="1" t="str">
        <f t="shared" si="1"/>
        <v>2003</v>
      </c>
      <c r="C2962" s="1" t="s">
        <v>137</v>
      </c>
      <c r="D2962" s="1"/>
      <c r="E2962" s="16" t="s">
        <v>6903</v>
      </c>
      <c r="F2962" s="17" t="s">
        <v>456</v>
      </c>
      <c r="G2962" s="17" t="s">
        <v>6904</v>
      </c>
    </row>
    <row r="2963" spans="1:7">
      <c r="A2963" s="1" t="str">
        <f t="shared" si="0"/>
        <v>K</v>
      </c>
      <c r="B2963" s="1" t="str">
        <f t="shared" si="1"/>
        <v>2003</v>
      </c>
      <c r="C2963" s="1" t="s">
        <v>14</v>
      </c>
      <c r="D2963" s="1"/>
      <c r="E2963" s="16" t="s">
        <v>6905</v>
      </c>
      <c r="F2963" s="17" t="s">
        <v>149</v>
      </c>
      <c r="G2963" s="17" t="s">
        <v>6906</v>
      </c>
    </row>
    <row r="2964" spans="1:7">
      <c r="A2964" s="1" t="str">
        <f t="shared" si="0"/>
        <v>K</v>
      </c>
      <c r="B2964" s="1" t="str">
        <f t="shared" si="1"/>
        <v>2003</v>
      </c>
      <c r="C2964" s="9" t="s">
        <v>137</v>
      </c>
      <c r="D2964" s="1"/>
      <c r="E2964" s="16" t="s">
        <v>6907</v>
      </c>
      <c r="F2964" s="17" t="s">
        <v>6199</v>
      </c>
      <c r="G2964" s="17" t="s">
        <v>6908</v>
      </c>
    </row>
    <row r="2965" spans="1:7">
      <c r="A2965" s="1" t="str">
        <f t="shared" si="0"/>
        <v>K</v>
      </c>
      <c r="B2965" s="1" t="str">
        <f t="shared" si="1"/>
        <v>2003</v>
      </c>
      <c r="C2965" s="1" t="s">
        <v>14</v>
      </c>
      <c r="D2965" s="1"/>
      <c r="E2965" s="16" t="s">
        <v>6909</v>
      </c>
      <c r="F2965" s="17" t="s">
        <v>149</v>
      </c>
      <c r="G2965" s="17" t="s">
        <v>6910</v>
      </c>
    </row>
    <row r="2966" spans="1:7">
      <c r="A2966" s="1" t="str">
        <f t="shared" si="0"/>
        <v>K</v>
      </c>
      <c r="B2966" s="1" t="str">
        <f t="shared" si="1"/>
        <v>2003</v>
      </c>
      <c r="C2966" s="9" t="s">
        <v>14</v>
      </c>
      <c r="D2966" s="1"/>
      <c r="E2966" s="5" t="s">
        <v>6911</v>
      </c>
      <c r="F2966" s="6" t="s">
        <v>5278</v>
      </c>
      <c r="G2966" s="6" t="s">
        <v>6912</v>
      </c>
    </row>
    <row r="2967" spans="1:7">
      <c r="A2967" s="1" t="str">
        <f t="shared" si="0"/>
        <v>K</v>
      </c>
      <c r="B2967" s="1" t="str">
        <f t="shared" si="1"/>
        <v>2003</v>
      </c>
      <c r="C2967" s="1" t="s">
        <v>14</v>
      </c>
      <c r="D2967" s="1"/>
      <c r="E2967" s="16" t="s">
        <v>6913</v>
      </c>
      <c r="F2967" s="17" t="s">
        <v>149</v>
      </c>
      <c r="G2967" s="17" t="s">
        <v>6914</v>
      </c>
    </row>
    <row r="2968" spans="1:7">
      <c r="A2968" s="1" t="str">
        <f t="shared" si="0"/>
        <v>K</v>
      </c>
      <c r="B2968" s="1" t="str">
        <f t="shared" si="1"/>
        <v>2003</v>
      </c>
      <c r="C2968" s="1" t="s">
        <v>14</v>
      </c>
      <c r="D2968" s="1"/>
      <c r="E2968" s="5" t="s">
        <v>6915</v>
      </c>
      <c r="F2968" s="6" t="s">
        <v>6916</v>
      </c>
      <c r="G2968" s="6" t="s">
        <v>6917</v>
      </c>
    </row>
    <row r="2969" spans="1:7">
      <c r="A2969" s="1" t="str">
        <f t="shared" si="0"/>
        <v>K</v>
      </c>
      <c r="B2969" s="1" t="str">
        <f t="shared" si="1"/>
        <v>2003</v>
      </c>
      <c r="C2969" s="9" t="s">
        <v>14</v>
      </c>
      <c r="D2969" s="1"/>
      <c r="E2969" s="16" t="s">
        <v>6918</v>
      </c>
      <c r="F2969" s="17" t="s">
        <v>5278</v>
      </c>
      <c r="G2969" s="17" t="s">
        <v>6919</v>
      </c>
    </row>
    <row r="2970" spans="1:7">
      <c r="A2970" s="1" t="str">
        <f t="shared" si="0"/>
        <v>K</v>
      </c>
      <c r="B2970" s="1" t="str">
        <f t="shared" si="1"/>
        <v>2003</v>
      </c>
      <c r="C2970" s="1" t="s">
        <v>14</v>
      </c>
      <c r="D2970" s="1"/>
      <c r="E2970" s="16" t="s">
        <v>6920</v>
      </c>
      <c r="F2970" s="17" t="s">
        <v>6921</v>
      </c>
      <c r="G2970" s="17" t="s">
        <v>6922</v>
      </c>
    </row>
    <row r="2971" spans="1:7">
      <c r="A2971" s="1" t="str">
        <f t="shared" si="0"/>
        <v>K</v>
      </c>
      <c r="B2971" s="1" t="str">
        <f t="shared" si="1"/>
        <v>2003</v>
      </c>
      <c r="C2971" s="1" t="s">
        <v>14</v>
      </c>
      <c r="D2971" s="1"/>
      <c r="E2971" s="16" t="s">
        <v>6923</v>
      </c>
      <c r="F2971" s="17" t="s">
        <v>149</v>
      </c>
      <c r="G2971" s="17" t="s">
        <v>6924</v>
      </c>
    </row>
    <row r="2972" spans="1:7">
      <c r="A2972" s="1" t="str">
        <f t="shared" si="0"/>
        <v>K</v>
      </c>
      <c r="B2972" s="1" t="str">
        <f t="shared" si="1"/>
        <v>2003</v>
      </c>
      <c r="C2972" s="1" t="s">
        <v>14</v>
      </c>
      <c r="D2972" s="1"/>
      <c r="E2972" s="16" t="s">
        <v>6925</v>
      </c>
      <c r="F2972" s="17" t="s">
        <v>2493</v>
      </c>
      <c r="G2972" s="17" t="s">
        <v>6926</v>
      </c>
    </row>
    <row r="2973" spans="1:7">
      <c r="A2973" s="1" t="str">
        <f t="shared" si="0"/>
        <v>K</v>
      </c>
      <c r="B2973" s="1" t="str">
        <f t="shared" si="1"/>
        <v>2003</v>
      </c>
      <c r="C2973" s="1" t="s">
        <v>137</v>
      </c>
      <c r="D2973" s="1"/>
      <c r="E2973" s="16" t="s">
        <v>6927</v>
      </c>
      <c r="F2973" s="17" t="s">
        <v>456</v>
      </c>
      <c r="G2973" s="17" t="s">
        <v>6928</v>
      </c>
    </row>
    <row r="2974" spans="1:7">
      <c r="A2974" s="1" t="str">
        <f t="shared" si="0"/>
        <v>K</v>
      </c>
      <c r="B2974" s="1" t="str">
        <f t="shared" si="1"/>
        <v>2003</v>
      </c>
      <c r="C2974" s="1" t="s">
        <v>137</v>
      </c>
      <c r="D2974" s="1"/>
      <c r="E2974" s="5" t="s">
        <v>6929</v>
      </c>
      <c r="F2974" s="6" t="s">
        <v>5692</v>
      </c>
      <c r="G2974" s="6" t="s">
        <v>6930</v>
      </c>
    </row>
    <row r="2975" spans="1:7">
      <c r="A2975" s="1" t="str">
        <f t="shared" si="0"/>
        <v>K</v>
      </c>
      <c r="B2975" s="1" t="str">
        <f t="shared" si="1"/>
        <v>2003</v>
      </c>
      <c r="C2975" s="1" t="s">
        <v>14</v>
      </c>
      <c r="D2975" s="1"/>
      <c r="E2975" s="16" t="s">
        <v>6931</v>
      </c>
      <c r="F2975" s="17" t="s">
        <v>1022</v>
      </c>
      <c r="G2975" s="17" t="s">
        <v>6932</v>
      </c>
    </row>
    <row r="2976" spans="1:7">
      <c r="A2976" s="1" t="str">
        <f t="shared" si="0"/>
        <v>K</v>
      </c>
      <c r="B2976" s="1" t="str">
        <f t="shared" si="1"/>
        <v>2003</v>
      </c>
      <c r="C2976" s="1" t="s">
        <v>137</v>
      </c>
      <c r="D2976" s="1"/>
      <c r="E2976" s="16" t="s">
        <v>6933</v>
      </c>
      <c r="F2976" s="17" t="s">
        <v>5692</v>
      </c>
      <c r="G2976" s="17" t="s">
        <v>6934</v>
      </c>
    </row>
    <row r="2977" spans="1:7">
      <c r="A2977" s="1" t="str">
        <f t="shared" si="0"/>
        <v>K</v>
      </c>
      <c r="B2977" s="1" t="str">
        <f t="shared" si="1"/>
        <v>2003</v>
      </c>
      <c r="C2977" s="1" t="s">
        <v>137</v>
      </c>
      <c r="D2977" s="1"/>
      <c r="E2977" s="5" t="s">
        <v>6935</v>
      </c>
      <c r="F2977" s="6" t="s">
        <v>5692</v>
      </c>
      <c r="G2977" s="6" t="s">
        <v>6917</v>
      </c>
    </row>
    <row r="2978" spans="1:7">
      <c r="A2978" s="1" t="str">
        <f t="shared" si="0"/>
        <v>K</v>
      </c>
      <c r="B2978" s="1" t="str">
        <f t="shared" si="1"/>
        <v>2003</v>
      </c>
      <c r="C2978" s="1" t="s">
        <v>14</v>
      </c>
      <c r="D2978" s="1"/>
      <c r="E2978" s="5" t="s">
        <v>6936</v>
      </c>
      <c r="F2978" s="6" t="s">
        <v>6236</v>
      </c>
      <c r="G2978" s="6" t="s">
        <v>6937</v>
      </c>
    </row>
    <row r="2979" spans="1:7">
      <c r="A2979" s="1" t="str">
        <f t="shared" si="0"/>
        <v>K</v>
      </c>
      <c r="B2979" s="1" t="str">
        <f t="shared" si="1"/>
        <v>2003</v>
      </c>
      <c r="C2979" s="1" t="s">
        <v>14</v>
      </c>
      <c r="D2979" s="1"/>
      <c r="E2979" s="16" t="s">
        <v>6938</v>
      </c>
      <c r="F2979" s="17" t="s">
        <v>149</v>
      </c>
      <c r="G2979" s="17" t="s">
        <v>6939</v>
      </c>
    </row>
    <row r="2980" spans="1:7">
      <c r="A2980" s="1" t="str">
        <f t="shared" si="0"/>
        <v>K</v>
      </c>
      <c r="B2980" s="1" t="str">
        <f t="shared" si="1"/>
        <v>2003</v>
      </c>
      <c r="C2980" s="1" t="s">
        <v>14</v>
      </c>
      <c r="D2980" s="1"/>
      <c r="E2980" s="5" t="s">
        <v>6940</v>
      </c>
      <c r="F2980" s="6" t="s">
        <v>149</v>
      </c>
      <c r="G2980" s="6" t="s">
        <v>6941</v>
      </c>
    </row>
    <row r="2981" spans="1:7">
      <c r="A2981" s="1" t="str">
        <f t="shared" si="0"/>
        <v>K</v>
      </c>
      <c r="B2981" s="1" t="str">
        <f t="shared" si="1"/>
        <v>2003</v>
      </c>
      <c r="C2981" s="1" t="s">
        <v>137</v>
      </c>
      <c r="D2981" s="1"/>
      <c r="E2981" s="5" t="s">
        <v>6942</v>
      </c>
      <c r="F2981" s="6" t="s">
        <v>5692</v>
      </c>
      <c r="G2981" s="6" t="s">
        <v>6917</v>
      </c>
    </row>
    <row r="2982" spans="1:7">
      <c r="A2982" s="1" t="str">
        <f t="shared" si="0"/>
        <v>K</v>
      </c>
      <c r="B2982" s="1" t="str">
        <f t="shared" si="1"/>
        <v>2003</v>
      </c>
      <c r="C2982" s="1" t="s">
        <v>137</v>
      </c>
      <c r="D2982" s="1"/>
      <c r="E2982" s="16" t="s">
        <v>6943</v>
      </c>
      <c r="F2982" s="17" t="s">
        <v>456</v>
      </c>
      <c r="G2982" s="17" t="s">
        <v>6944</v>
      </c>
    </row>
    <row r="2983" spans="1:7">
      <c r="A2983" s="1" t="str">
        <f t="shared" si="0"/>
        <v>K</v>
      </c>
      <c r="B2983" s="1" t="str">
        <f t="shared" si="1"/>
        <v>2003</v>
      </c>
      <c r="C2983" s="1" t="s">
        <v>14</v>
      </c>
      <c r="D2983" s="1"/>
      <c r="E2983" s="16" t="s">
        <v>6945</v>
      </c>
      <c r="F2983" s="17" t="s">
        <v>6236</v>
      </c>
      <c r="G2983" s="17" t="s">
        <v>6946</v>
      </c>
    </row>
    <row r="2984" spans="1:7">
      <c r="A2984" s="1" t="str">
        <f t="shared" si="0"/>
        <v>K</v>
      </c>
      <c r="B2984" s="1" t="str">
        <f t="shared" si="1"/>
        <v>2003</v>
      </c>
      <c r="C2984" s="1" t="s">
        <v>14</v>
      </c>
      <c r="D2984" s="1"/>
      <c r="E2984" s="5" t="s">
        <v>6947</v>
      </c>
      <c r="F2984" s="6" t="s">
        <v>6948</v>
      </c>
      <c r="G2984" s="6" t="s">
        <v>6949</v>
      </c>
    </row>
    <row r="2985" spans="1:7">
      <c r="A2985" s="1" t="str">
        <f t="shared" si="0"/>
        <v>K</v>
      </c>
      <c r="B2985" s="1" t="str">
        <f t="shared" si="1"/>
        <v>2003</v>
      </c>
      <c r="C2985" s="1" t="s">
        <v>14</v>
      </c>
      <c r="D2985" s="1"/>
      <c r="E2985" s="16" t="s">
        <v>6950</v>
      </c>
      <c r="F2985" s="17" t="s">
        <v>149</v>
      </c>
      <c r="G2985" s="17" t="s">
        <v>6951</v>
      </c>
    </row>
    <row r="2986" spans="1:7">
      <c r="A2986" s="1" t="str">
        <f t="shared" si="0"/>
        <v>K</v>
      </c>
      <c r="B2986" s="1" t="str">
        <f t="shared" si="1"/>
        <v>2003</v>
      </c>
      <c r="C2986" s="1" t="s">
        <v>14</v>
      </c>
      <c r="D2986" s="1"/>
      <c r="E2986" s="16" t="s">
        <v>6952</v>
      </c>
      <c r="F2986" s="17" t="s">
        <v>6953</v>
      </c>
      <c r="G2986" s="17" t="s">
        <v>6954</v>
      </c>
    </row>
    <row r="2987" spans="1:7">
      <c r="A2987" s="1" t="str">
        <f t="shared" si="0"/>
        <v>P</v>
      </c>
      <c r="B2987" s="1" t="str">
        <f t="shared" si="1"/>
        <v>2003</v>
      </c>
      <c r="C2987" s="1" t="s">
        <v>14</v>
      </c>
      <c r="D2987" s="1"/>
      <c r="E2987" s="16" t="s">
        <v>6955</v>
      </c>
      <c r="F2987" s="17" t="s">
        <v>6956</v>
      </c>
      <c r="G2987" s="17" t="s">
        <v>6957</v>
      </c>
    </row>
    <row r="2988" spans="1:7">
      <c r="A2988" s="1" t="str">
        <f t="shared" si="0"/>
        <v>P</v>
      </c>
      <c r="B2988" s="1" t="str">
        <f t="shared" si="1"/>
        <v>2003</v>
      </c>
      <c r="C2988" s="1" t="s">
        <v>14</v>
      </c>
      <c r="D2988" s="1"/>
      <c r="E2988" s="5" t="s">
        <v>6958</v>
      </c>
      <c r="F2988" s="6" t="s">
        <v>6959</v>
      </c>
      <c r="G2988" s="6" t="s">
        <v>6960</v>
      </c>
    </row>
    <row r="2989" spans="1:7">
      <c r="A2989" s="1" t="str">
        <f t="shared" si="0"/>
        <v>P</v>
      </c>
      <c r="B2989" s="1" t="str">
        <f t="shared" si="1"/>
        <v>2003</v>
      </c>
      <c r="C2989" s="1" t="s">
        <v>14</v>
      </c>
      <c r="D2989" s="1"/>
      <c r="E2989" s="16" t="s">
        <v>6961</v>
      </c>
      <c r="F2989" s="17" t="s">
        <v>6959</v>
      </c>
      <c r="G2989" s="17" t="s">
        <v>6962</v>
      </c>
    </row>
    <row r="2990" spans="1:7">
      <c r="A2990" s="1" t="str">
        <f t="shared" si="0"/>
        <v>P</v>
      </c>
      <c r="B2990" s="1" t="str">
        <f t="shared" si="1"/>
        <v>2003</v>
      </c>
      <c r="C2990" s="1" t="s">
        <v>14</v>
      </c>
      <c r="D2990" s="1"/>
      <c r="E2990" s="16" t="s">
        <v>6963</v>
      </c>
      <c r="F2990" s="17" t="s">
        <v>6964</v>
      </c>
      <c r="G2990" s="17" t="s">
        <v>6965</v>
      </c>
    </row>
    <row r="2991" spans="1:7">
      <c r="A2991" s="1" t="str">
        <f t="shared" si="0"/>
        <v>P</v>
      </c>
      <c r="B2991" s="1" t="str">
        <f t="shared" si="1"/>
        <v>2003</v>
      </c>
      <c r="C2991" s="1" t="s">
        <v>14</v>
      </c>
      <c r="D2991" s="1"/>
      <c r="E2991" s="16" t="s">
        <v>6966</v>
      </c>
      <c r="F2991" s="17" t="s">
        <v>579</v>
      </c>
      <c r="G2991" s="17" t="s">
        <v>6967</v>
      </c>
    </row>
    <row r="2992" spans="1:7">
      <c r="A2992" s="1" t="str">
        <f t="shared" si="0"/>
        <v>P</v>
      </c>
      <c r="B2992" s="1" t="str">
        <f t="shared" si="1"/>
        <v>2003</v>
      </c>
      <c r="C2992" s="1" t="s">
        <v>14</v>
      </c>
      <c r="D2992" s="1"/>
      <c r="E2992" s="16" t="s">
        <v>6968</v>
      </c>
      <c r="F2992" s="17" t="s">
        <v>6656</v>
      </c>
      <c r="G2992" s="17" t="s">
        <v>6969</v>
      </c>
    </row>
    <row r="2993" spans="1:7">
      <c r="A2993" s="1" t="str">
        <f t="shared" si="0"/>
        <v>P</v>
      </c>
      <c r="B2993" s="1" t="str">
        <f t="shared" si="1"/>
        <v>2003</v>
      </c>
      <c r="C2993" s="1" t="s">
        <v>14</v>
      </c>
      <c r="D2993" s="1"/>
      <c r="E2993" s="5" t="s">
        <v>6970</v>
      </c>
      <c r="F2993" s="6" t="s">
        <v>6971</v>
      </c>
      <c r="G2993" s="6" t="s">
        <v>6972</v>
      </c>
    </row>
    <row r="2994" spans="1:7">
      <c r="A2994" s="1" t="str">
        <f t="shared" si="0"/>
        <v>P</v>
      </c>
      <c r="B2994" s="1" t="str">
        <f t="shared" si="1"/>
        <v>2003</v>
      </c>
      <c r="C2994" s="1" t="s">
        <v>14</v>
      </c>
      <c r="D2994" s="1"/>
      <c r="E2994" s="16" t="s">
        <v>6973</v>
      </c>
      <c r="F2994" s="17" t="s">
        <v>6974</v>
      </c>
      <c r="G2994" s="17" t="s">
        <v>6975</v>
      </c>
    </row>
    <row r="2995" spans="1:7">
      <c r="A2995" s="1" t="str">
        <f t="shared" si="0"/>
        <v>P</v>
      </c>
      <c r="B2995" s="1" t="str">
        <f t="shared" si="1"/>
        <v>2003</v>
      </c>
      <c r="C2995" s="1" t="s">
        <v>14</v>
      </c>
      <c r="D2995" s="1"/>
      <c r="E2995" s="16" t="s">
        <v>6976</v>
      </c>
      <c r="F2995" s="17" t="s">
        <v>6977</v>
      </c>
      <c r="G2995" s="17" t="s">
        <v>6978</v>
      </c>
    </row>
    <row r="2996" spans="1:7">
      <c r="A2996" s="1" t="str">
        <f t="shared" si="0"/>
        <v>P</v>
      </c>
      <c r="B2996" s="1" t="str">
        <f t="shared" si="1"/>
        <v>2003</v>
      </c>
      <c r="C2996" s="1" t="s">
        <v>14</v>
      </c>
      <c r="D2996" s="1"/>
      <c r="E2996" s="5" t="s">
        <v>6979</v>
      </c>
      <c r="F2996" s="6" t="s">
        <v>6980</v>
      </c>
      <c r="G2996" s="6" t="s">
        <v>6981</v>
      </c>
    </row>
    <row r="2997" spans="1:7">
      <c r="A2997" s="1" t="str">
        <f t="shared" si="0"/>
        <v>P</v>
      </c>
      <c r="B2997" s="1" t="str">
        <f t="shared" si="1"/>
        <v>2003</v>
      </c>
      <c r="C2997" s="1" t="s">
        <v>14</v>
      </c>
      <c r="D2997" s="1"/>
      <c r="E2997" s="5" t="s">
        <v>6982</v>
      </c>
      <c r="F2997" s="6" t="s">
        <v>6983</v>
      </c>
      <c r="G2997" s="6" t="s">
        <v>6984</v>
      </c>
    </row>
    <row r="2998" spans="1:7">
      <c r="A2998" s="1" t="str">
        <f t="shared" si="0"/>
        <v>P</v>
      </c>
      <c r="B2998" s="1" t="str">
        <f t="shared" si="1"/>
        <v>2003</v>
      </c>
      <c r="C2998" s="1" t="s">
        <v>14</v>
      </c>
      <c r="D2998" s="1"/>
      <c r="E2998" s="16" t="s">
        <v>6985</v>
      </c>
      <c r="F2998" s="17" t="s">
        <v>6986</v>
      </c>
      <c r="G2998" s="17" t="s">
        <v>6987</v>
      </c>
    </row>
    <row r="2999" spans="1:7">
      <c r="A2999" s="1" t="str">
        <f t="shared" si="0"/>
        <v>P</v>
      </c>
      <c r="B2999" s="1" t="str">
        <f t="shared" si="1"/>
        <v>2003</v>
      </c>
      <c r="C2999" s="1" t="s">
        <v>14</v>
      </c>
      <c r="D2999" s="1"/>
      <c r="E2999" s="16" t="s">
        <v>6988</v>
      </c>
      <c r="F2999" s="17" t="s">
        <v>6989</v>
      </c>
      <c r="G2999" s="17" t="s">
        <v>6990</v>
      </c>
    </row>
    <row r="3000" spans="1:7">
      <c r="A3000" s="1" t="str">
        <f t="shared" si="0"/>
        <v>P</v>
      </c>
      <c r="B3000" s="1" t="str">
        <f t="shared" si="1"/>
        <v>2003</v>
      </c>
      <c r="C3000" s="1" t="s">
        <v>14</v>
      </c>
      <c r="D3000" s="1"/>
      <c r="E3000" s="16" t="s">
        <v>6991</v>
      </c>
      <c r="F3000" s="17" t="s">
        <v>6992</v>
      </c>
      <c r="G3000" s="17" t="s">
        <v>6993</v>
      </c>
    </row>
    <row r="3001" spans="1:7">
      <c r="A3001" s="1" t="str">
        <f t="shared" si="0"/>
        <v>P</v>
      </c>
      <c r="B3001" s="1" t="str">
        <f t="shared" si="1"/>
        <v>2003</v>
      </c>
      <c r="C3001" s="1" t="s">
        <v>14</v>
      </c>
      <c r="D3001" s="1"/>
      <c r="E3001" s="16" t="s">
        <v>6994</v>
      </c>
      <c r="F3001" s="17" t="s">
        <v>6995</v>
      </c>
      <c r="G3001" s="17" t="s">
        <v>6996</v>
      </c>
    </row>
    <row r="3002" spans="1:7">
      <c r="A3002" s="1" t="str">
        <f t="shared" si="0"/>
        <v>P</v>
      </c>
      <c r="B3002" s="1" t="str">
        <f t="shared" si="1"/>
        <v>2003</v>
      </c>
      <c r="C3002" s="1" t="s">
        <v>14</v>
      </c>
      <c r="D3002" s="1"/>
      <c r="E3002" s="16" t="s">
        <v>6997</v>
      </c>
      <c r="F3002" s="17" t="s">
        <v>6998</v>
      </c>
      <c r="G3002" s="17" t="s">
        <v>6999</v>
      </c>
    </row>
    <row r="3003" spans="1:7">
      <c r="A3003" s="1" t="str">
        <f t="shared" si="0"/>
        <v>P</v>
      </c>
      <c r="B3003" s="1" t="str">
        <f t="shared" si="1"/>
        <v>2003</v>
      </c>
      <c r="C3003" s="1" t="s">
        <v>14</v>
      </c>
      <c r="D3003" s="1"/>
      <c r="E3003" s="16" t="s">
        <v>7000</v>
      </c>
      <c r="F3003" s="17" t="s">
        <v>7001</v>
      </c>
      <c r="G3003" s="17" t="s">
        <v>7002</v>
      </c>
    </row>
    <row r="3004" spans="1:7">
      <c r="A3004" s="1" t="str">
        <f t="shared" si="0"/>
        <v>P</v>
      </c>
      <c r="B3004" s="1" t="str">
        <f t="shared" si="1"/>
        <v>2003</v>
      </c>
      <c r="C3004" s="1" t="s">
        <v>14</v>
      </c>
      <c r="D3004" s="1"/>
      <c r="E3004" s="5" t="s">
        <v>7003</v>
      </c>
      <c r="F3004" s="6" t="s">
        <v>7004</v>
      </c>
      <c r="G3004" s="6" t="s">
        <v>7005</v>
      </c>
    </row>
    <row r="3005" spans="1:7">
      <c r="A3005" s="1" t="str">
        <f t="shared" si="0"/>
        <v>P</v>
      </c>
      <c r="B3005" s="1" t="str">
        <f t="shared" si="1"/>
        <v>2003</v>
      </c>
      <c r="C3005" s="1" t="s">
        <v>14</v>
      </c>
      <c r="D3005" s="1"/>
      <c r="E3005" s="16" t="s">
        <v>7006</v>
      </c>
      <c r="F3005" s="17" t="s">
        <v>7007</v>
      </c>
      <c r="G3005" s="17" t="s">
        <v>7008</v>
      </c>
    </row>
    <row r="3006" spans="1:7">
      <c r="A3006" s="1" t="str">
        <f t="shared" si="0"/>
        <v>P</v>
      </c>
      <c r="B3006" s="1" t="str">
        <f t="shared" si="1"/>
        <v>2003</v>
      </c>
      <c r="C3006" s="1" t="s">
        <v>14</v>
      </c>
      <c r="D3006" s="1"/>
      <c r="E3006" s="16" t="s">
        <v>7009</v>
      </c>
      <c r="F3006" s="17" t="s">
        <v>7010</v>
      </c>
      <c r="G3006" s="17" t="s">
        <v>7011</v>
      </c>
    </row>
    <row r="3007" spans="1:7">
      <c r="A3007" s="1" t="str">
        <f t="shared" si="0"/>
        <v>P</v>
      </c>
      <c r="B3007" s="1" t="str">
        <f t="shared" si="1"/>
        <v>2003</v>
      </c>
      <c r="C3007" s="1" t="s">
        <v>14</v>
      </c>
      <c r="D3007" s="1"/>
      <c r="E3007" s="16" t="s">
        <v>7012</v>
      </c>
      <c r="F3007" s="17" t="s">
        <v>7013</v>
      </c>
      <c r="G3007" s="17" t="s">
        <v>7014</v>
      </c>
    </row>
    <row r="3008" spans="1:7">
      <c r="A3008" s="1" t="str">
        <f t="shared" si="0"/>
        <v>P</v>
      </c>
      <c r="B3008" s="1" t="str">
        <f t="shared" si="1"/>
        <v>2003</v>
      </c>
      <c r="C3008" s="1" t="s">
        <v>14</v>
      </c>
      <c r="D3008" s="1"/>
      <c r="E3008" s="16" t="s">
        <v>7015</v>
      </c>
      <c r="F3008" s="17" t="s">
        <v>7016</v>
      </c>
      <c r="G3008" s="17" t="s">
        <v>7017</v>
      </c>
    </row>
    <row r="3009" spans="1:7">
      <c r="A3009" s="1" t="str">
        <f t="shared" si="0"/>
        <v>U</v>
      </c>
      <c r="B3009" s="1" t="str">
        <f t="shared" si="1"/>
        <v>2003</v>
      </c>
      <c r="C3009" s="1" t="s">
        <v>14</v>
      </c>
      <c r="D3009" s="1"/>
      <c r="E3009" s="16" t="s">
        <v>7018</v>
      </c>
      <c r="F3009" s="17" t="s">
        <v>7019</v>
      </c>
      <c r="G3009" s="17" t="s">
        <v>7020</v>
      </c>
    </row>
    <row r="3010" spans="1:7">
      <c r="A3010" s="1" t="str">
        <f t="shared" si="0"/>
        <v>U</v>
      </c>
      <c r="B3010" s="1" t="str">
        <f t="shared" si="1"/>
        <v>2003</v>
      </c>
      <c r="C3010" s="1" t="s">
        <v>14</v>
      </c>
      <c r="D3010" s="1"/>
      <c r="E3010" s="16" t="s">
        <v>7021</v>
      </c>
      <c r="F3010" s="17" t="s">
        <v>149</v>
      </c>
      <c r="G3010" s="17" t="s">
        <v>7022</v>
      </c>
    </row>
    <row r="3011" spans="1:7">
      <c r="A3011" s="1" t="str">
        <f t="shared" si="0"/>
        <v>SK</v>
      </c>
      <c r="B3011" s="1" t="str">
        <f t="shared" si="1"/>
        <v>2003</v>
      </c>
      <c r="C3011" s="1" t="s">
        <v>14</v>
      </c>
      <c r="D3011" s="1"/>
      <c r="E3011" s="5" t="s">
        <v>7023</v>
      </c>
      <c r="F3011" s="6" t="s">
        <v>7024</v>
      </c>
      <c r="G3011" s="6" t="s">
        <v>7025</v>
      </c>
    </row>
    <row r="3012" spans="1:7">
      <c r="A3012" s="1" t="str">
        <f t="shared" si="0"/>
        <v>SK</v>
      </c>
      <c r="B3012" s="1" t="str">
        <f t="shared" si="1"/>
        <v>2003</v>
      </c>
      <c r="C3012" s="1" t="s">
        <v>14</v>
      </c>
      <c r="D3012" s="1"/>
      <c r="E3012" s="16" t="s">
        <v>7026</v>
      </c>
      <c r="F3012" s="17" t="s">
        <v>7027</v>
      </c>
      <c r="G3012" s="17" t="s">
        <v>7028</v>
      </c>
    </row>
    <row r="3013" spans="1:7">
      <c r="A3013" s="1" t="str">
        <f t="shared" si="0"/>
        <v>SK</v>
      </c>
      <c r="B3013" s="1" t="str">
        <f t="shared" si="1"/>
        <v>2003</v>
      </c>
      <c r="C3013" s="1" t="s">
        <v>8</v>
      </c>
      <c r="D3013" s="1"/>
      <c r="E3013" s="5" t="s">
        <v>7029</v>
      </c>
      <c r="F3013" s="6" t="s">
        <v>7030</v>
      </c>
      <c r="G3013" s="6" t="s">
        <v>7031</v>
      </c>
    </row>
    <row r="3014" spans="1:7">
      <c r="A3014" s="1" t="str">
        <f t="shared" si="0"/>
        <v>SK</v>
      </c>
      <c r="B3014" s="1" t="str">
        <f t="shared" si="1"/>
        <v>2003</v>
      </c>
      <c r="C3014" s="1" t="s">
        <v>8</v>
      </c>
      <c r="D3014" s="1"/>
      <c r="E3014" s="5" t="s">
        <v>7032</v>
      </c>
      <c r="F3014" s="6" t="s">
        <v>7030</v>
      </c>
      <c r="G3014" s="6" t="s">
        <v>7031</v>
      </c>
    </row>
    <row r="3015" spans="1:7">
      <c r="A3015" s="1" t="str">
        <f t="shared" si="0"/>
        <v>SK</v>
      </c>
      <c r="B3015" s="1" t="str">
        <f t="shared" si="1"/>
        <v>2003</v>
      </c>
      <c r="C3015" s="1" t="s">
        <v>8</v>
      </c>
      <c r="D3015" s="1"/>
      <c r="E3015" s="5" t="s">
        <v>7033</v>
      </c>
      <c r="F3015" s="6" t="s">
        <v>7030</v>
      </c>
      <c r="G3015" s="6" t="s">
        <v>7031</v>
      </c>
    </row>
    <row r="3016" spans="1:7">
      <c r="A3016" s="1" t="str">
        <f t="shared" si="0"/>
        <v>SK</v>
      </c>
      <c r="B3016" s="1" t="str">
        <f t="shared" si="1"/>
        <v>2003</v>
      </c>
      <c r="C3016" s="1" t="s">
        <v>8</v>
      </c>
      <c r="D3016" s="1"/>
      <c r="E3016" s="16" t="s">
        <v>7034</v>
      </c>
      <c r="F3016" s="17" t="s">
        <v>7030</v>
      </c>
      <c r="G3016" s="17" t="s">
        <v>7035</v>
      </c>
    </row>
    <row r="3017" spans="1:7">
      <c r="A3017" s="1" t="str">
        <f t="shared" si="0"/>
        <v>SK</v>
      </c>
      <c r="B3017" s="1" t="str">
        <f t="shared" si="1"/>
        <v>2003</v>
      </c>
      <c r="C3017" s="19" t="s">
        <v>137</v>
      </c>
      <c r="D3017" s="1" t="s">
        <v>6866</v>
      </c>
      <c r="E3017" s="5" t="s">
        <v>7036</v>
      </c>
      <c r="F3017" s="6" t="s">
        <v>7037</v>
      </c>
      <c r="G3017" s="6" t="s">
        <v>7038</v>
      </c>
    </row>
    <row r="3018" spans="1:7">
      <c r="A3018" s="1" t="str">
        <f t="shared" si="0"/>
        <v>SK</v>
      </c>
      <c r="B3018" s="1" t="str">
        <f t="shared" si="1"/>
        <v>2003</v>
      </c>
      <c r="C3018" s="1" t="s">
        <v>8</v>
      </c>
      <c r="D3018" s="1"/>
      <c r="E3018" s="16" t="s">
        <v>7039</v>
      </c>
      <c r="F3018" s="17" t="s">
        <v>7040</v>
      </c>
      <c r="G3018" s="17" t="s">
        <v>7041</v>
      </c>
    </row>
    <row r="3019" spans="1:7">
      <c r="A3019" s="1" t="str">
        <f t="shared" si="0"/>
        <v>SK</v>
      </c>
      <c r="B3019" s="1" t="str">
        <f t="shared" si="1"/>
        <v>2003</v>
      </c>
      <c r="C3019" s="1" t="s">
        <v>8</v>
      </c>
      <c r="D3019" s="1"/>
      <c r="E3019" s="16" t="s">
        <v>7042</v>
      </c>
      <c r="F3019" s="17" t="s">
        <v>7043</v>
      </c>
      <c r="G3019" s="17" t="s">
        <v>7044</v>
      </c>
    </row>
    <row r="3020" spans="1:7">
      <c r="A3020" s="1" t="str">
        <f t="shared" si="0"/>
        <v>SK</v>
      </c>
      <c r="B3020" s="1" t="str">
        <f t="shared" si="1"/>
        <v>2003</v>
      </c>
      <c r="C3020" s="1" t="s">
        <v>8</v>
      </c>
      <c r="D3020" s="1"/>
      <c r="E3020" s="16" t="s">
        <v>7045</v>
      </c>
      <c r="F3020" s="17" t="s">
        <v>7046</v>
      </c>
      <c r="G3020" s="17" t="s">
        <v>7047</v>
      </c>
    </row>
    <row r="3021" spans="1:7">
      <c r="A3021" s="1" t="str">
        <f t="shared" si="0"/>
        <v>SK</v>
      </c>
      <c r="B3021" s="1" t="str">
        <f t="shared" si="1"/>
        <v>2003</v>
      </c>
      <c r="C3021" s="1" t="s">
        <v>8</v>
      </c>
      <c r="D3021" s="1"/>
      <c r="E3021" s="5" t="s">
        <v>7048</v>
      </c>
      <c r="F3021" s="6" t="s">
        <v>7049</v>
      </c>
      <c r="G3021" s="6" t="s">
        <v>7050</v>
      </c>
    </row>
    <row r="3022" spans="1:7">
      <c r="A3022" s="1" t="str">
        <f t="shared" si="0"/>
        <v>SK</v>
      </c>
      <c r="B3022" s="1" t="str">
        <f t="shared" si="1"/>
        <v>2003</v>
      </c>
      <c r="C3022" s="1" t="s">
        <v>8</v>
      </c>
      <c r="D3022" s="1"/>
      <c r="E3022" s="16" t="s">
        <v>7051</v>
      </c>
      <c r="F3022" s="17" t="s">
        <v>6817</v>
      </c>
      <c r="G3022" s="17" t="s">
        <v>7052</v>
      </c>
    </row>
    <row r="3023" spans="1:7">
      <c r="A3023" s="1" t="str">
        <f t="shared" si="0"/>
        <v>SK</v>
      </c>
      <c r="B3023" s="1" t="str">
        <f t="shared" si="1"/>
        <v>2003</v>
      </c>
      <c r="C3023" s="1" t="s">
        <v>8</v>
      </c>
      <c r="D3023" s="1"/>
      <c r="E3023" s="16" t="s">
        <v>7053</v>
      </c>
      <c r="F3023" s="17" t="s">
        <v>7054</v>
      </c>
      <c r="G3023" s="17" t="s">
        <v>7055</v>
      </c>
    </row>
    <row r="3024" spans="1:7">
      <c r="A3024" s="1" t="str">
        <f t="shared" si="0"/>
        <v>SK</v>
      </c>
      <c r="B3024" s="1" t="str">
        <f t="shared" si="1"/>
        <v>2003</v>
      </c>
      <c r="C3024" s="1" t="s">
        <v>8</v>
      </c>
      <c r="D3024" s="1"/>
      <c r="E3024" s="16" t="s">
        <v>7056</v>
      </c>
      <c r="F3024" s="17" t="s">
        <v>5869</v>
      </c>
      <c r="G3024" s="17" t="s">
        <v>7057</v>
      </c>
    </row>
    <row r="3025" spans="1:7">
      <c r="A3025" s="1" t="str">
        <f t="shared" si="0"/>
        <v>SK</v>
      </c>
      <c r="B3025" s="1" t="str">
        <f t="shared" si="1"/>
        <v>2003</v>
      </c>
      <c r="C3025" s="9" t="s">
        <v>8</v>
      </c>
      <c r="D3025" s="1"/>
      <c r="E3025" s="5" t="s">
        <v>7058</v>
      </c>
      <c r="F3025" s="6" t="s">
        <v>7059</v>
      </c>
      <c r="G3025" s="6" t="s">
        <v>7060</v>
      </c>
    </row>
    <row r="3026" spans="1:7">
      <c r="A3026" s="1" t="str">
        <f t="shared" si="0"/>
        <v>SK</v>
      </c>
      <c r="B3026" s="1" t="str">
        <f t="shared" si="1"/>
        <v>2003</v>
      </c>
      <c r="C3026" s="1" t="s">
        <v>14</v>
      </c>
      <c r="D3026" s="1"/>
      <c r="E3026" s="5" t="s">
        <v>7061</v>
      </c>
      <c r="F3026" s="6" t="s">
        <v>7062</v>
      </c>
      <c r="G3026" s="6" t="s">
        <v>7063</v>
      </c>
    </row>
    <row r="3027" spans="1:7">
      <c r="A3027" s="1" t="str">
        <f t="shared" si="0"/>
        <v>SK</v>
      </c>
      <c r="B3027" s="1" t="str">
        <f t="shared" si="1"/>
        <v>2003</v>
      </c>
      <c r="C3027" s="9" t="s">
        <v>8</v>
      </c>
      <c r="D3027" s="1" t="s">
        <v>6866</v>
      </c>
      <c r="E3027" s="16" t="s">
        <v>7064</v>
      </c>
      <c r="F3027" s="17" t="s">
        <v>7065</v>
      </c>
      <c r="G3027" s="17" t="s">
        <v>7066</v>
      </c>
    </row>
    <row r="3028" spans="1:7">
      <c r="A3028" s="1" t="str">
        <f t="shared" si="0"/>
        <v>SK</v>
      </c>
      <c r="B3028" s="1" t="str">
        <f t="shared" si="1"/>
        <v>2003</v>
      </c>
      <c r="C3028" s="1" t="s">
        <v>14</v>
      </c>
      <c r="D3028" s="1"/>
      <c r="E3028" s="5" t="s">
        <v>7067</v>
      </c>
      <c r="F3028" s="6" t="s">
        <v>7068</v>
      </c>
      <c r="G3028" s="6" t="s">
        <v>7069</v>
      </c>
    </row>
    <row r="3029" spans="1:7">
      <c r="A3029" s="1" t="str">
        <f t="shared" si="0"/>
        <v>SK</v>
      </c>
      <c r="B3029" s="1" t="str">
        <f t="shared" si="1"/>
        <v>2003</v>
      </c>
      <c r="C3029" s="1" t="s">
        <v>8</v>
      </c>
      <c r="D3029" s="1"/>
      <c r="E3029" s="16" t="s">
        <v>7070</v>
      </c>
      <c r="F3029" s="17" t="s">
        <v>7071</v>
      </c>
      <c r="G3029" s="17" t="s">
        <v>7072</v>
      </c>
    </row>
    <row r="3030" spans="1:7">
      <c r="A3030" s="1" t="str">
        <f t="shared" si="0"/>
        <v>SK</v>
      </c>
      <c r="B3030" s="1" t="str">
        <f t="shared" si="1"/>
        <v>2003</v>
      </c>
      <c r="C3030" s="1" t="s">
        <v>8</v>
      </c>
      <c r="D3030" s="1"/>
      <c r="E3030" s="5" t="s">
        <v>7073</v>
      </c>
      <c r="F3030" s="6" t="s">
        <v>7074</v>
      </c>
      <c r="G3030" s="6" t="s">
        <v>7075</v>
      </c>
    </row>
    <row r="3031" spans="1:7">
      <c r="A3031" s="1" t="str">
        <f t="shared" si="0"/>
        <v>SK</v>
      </c>
      <c r="B3031" s="1" t="str">
        <f t="shared" si="1"/>
        <v>2003</v>
      </c>
      <c r="C3031" s="1" t="s">
        <v>8</v>
      </c>
      <c r="D3031" s="1"/>
      <c r="E3031" s="16" t="s">
        <v>7076</v>
      </c>
      <c r="F3031" s="17" t="s">
        <v>5093</v>
      </c>
      <c r="G3031" s="17" t="s">
        <v>7077</v>
      </c>
    </row>
    <row r="3032" spans="1:7">
      <c r="A3032" s="1" t="str">
        <f t="shared" si="0"/>
        <v>SK</v>
      </c>
      <c r="B3032" s="1" t="str">
        <f t="shared" si="1"/>
        <v>2003</v>
      </c>
      <c r="C3032" s="1" t="s">
        <v>8</v>
      </c>
      <c r="D3032" s="1"/>
      <c r="E3032" s="16" t="s">
        <v>7078</v>
      </c>
      <c r="F3032" s="17" t="s">
        <v>7079</v>
      </c>
      <c r="G3032" s="17" t="s">
        <v>7080</v>
      </c>
    </row>
    <row r="3033" spans="1:7">
      <c r="A3033" s="1" t="str">
        <f t="shared" si="0"/>
        <v>SK</v>
      </c>
      <c r="B3033" s="1" t="str">
        <f t="shared" si="1"/>
        <v>2003</v>
      </c>
      <c r="C3033" s="1" t="s">
        <v>8</v>
      </c>
      <c r="D3033" s="1"/>
      <c r="E3033" s="5" t="s">
        <v>7081</v>
      </c>
      <c r="F3033" s="6" t="s">
        <v>7082</v>
      </c>
      <c r="G3033" s="6" t="s">
        <v>7083</v>
      </c>
    </row>
    <row r="3034" spans="1:7">
      <c r="A3034" s="1" t="str">
        <f t="shared" si="0"/>
        <v>SK</v>
      </c>
      <c r="B3034" s="1" t="str">
        <f t="shared" si="1"/>
        <v>2003</v>
      </c>
      <c r="C3034" s="19" t="s">
        <v>8</v>
      </c>
      <c r="D3034" s="1" t="s">
        <v>6840</v>
      </c>
      <c r="E3034" s="16" t="s">
        <v>7084</v>
      </c>
      <c r="F3034" s="17" t="s">
        <v>6842</v>
      </c>
      <c r="G3034" s="17" t="s">
        <v>6745</v>
      </c>
    </row>
    <row r="3035" spans="1:7">
      <c r="A3035" s="1" t="str">
        <f t="shared" si="0"/>
        <v>SK</v>
      </c>
      <c r="B3035" s="1" t="str">
        <f t="shared" si="1"/>
        <v>2003</v>
      </c>
      <c r="C3035" s="1" t="s">
        <v>8</v>
      </c>
      <c r="D3035" s="1"/>
      <c r="E3035" s="16" t="s">
        <v>7085</v>
      </c>
      <c r="F3035" s="17" t="s">
        <v>7086</v>
      </c>
      <c r="G3035" s="17" t="s">
        <v>7087</v>
      </c>
    </row>
    <row r="3036" spans="1:7">
      <c r="A3036" s="1" t="str">
        <f t="shared" si="0"/>
        <v>SK</v>
      </c>
      <c r="B3036" s="1" t="str">
        <f t="shared" si="1"/>
        <v>2003</v>
      </c>
      <c r="C3036" s="1" t="s">
        <v>8</v>
      </c>
      <c r="D3036" s="1"/>
      <c r="E3036" s="16" t="s">
        <v>7088</v>
      </c>
      <c r="F3036" s="17" t="s">
        <v>7089</v>
      </c>
      <c r="G3036" s="17" t="s">
        <v>7090</v>
      </c>
    </row>
    <row r="3037" spans="1:7">
      <c r="A3037" s="1" t="str">
        <f t="shared" si="0"/>
        <v>SK</v>
      </c>
      <c r="B3037" s="1" t="str">
        <f t="shared" si="1"/>
        <v>2003</v>
      </c>
      <c r="C3037" s="1" t="s">
        <v>14</v>
      </c>
      <c r="D3037" s="1"/>
      <c r="E3037" s="16" t="s">
        <v>7091</v>
      </c>
      <c r="F3037" s="17" t="s">
        <v>7092</v>
      </c>
      <c r="G3037" s="17" t="s">
        <v>7093</v>
      </c>
    </row>
    <row r="3038" spans="1:7">
      <c r="A3038" s="1" t="str">
        <f t="shared" si="0"/>
        <v>SK</v>
      </c>
      <c r="B3038" s="1" t="str">
        <f t="shared" si="1"/>
        <v>2003</v>
      </c>
      <c r="C3038" s="1" t="s">
        <v>8</v>
      </c>
      <c r="D3038" s="1"/>
      <c r="E3038" s="5" t="s">
        <v>7094</v>
      </c>
      <c r="F3038" s="6" t="s">
        <v>7095</v>
      </c>
      <c r="G3038" s="6" t="s">
        <v>7096</v>
      </c>
    </row>
    <row r="3039" spans="1:7">
      <c r="A3039" s="1" t="str">
        <f t="shared" si="0"/>
        <v>SK</v>
      </c>
      <c r="B3039" s="1" t="str">
        <f t="shared" si="1"/>
        <v>2003</v>
      </c>
      <c r="C3039" s="1" t="s">
        <v>74</v>
      </c>
      <c r="D3039" s="1"/>
      <c r="E3039" s="5" t="s">
        <v>7097</v>
      </c>
      <c r="F3039" s="6" t="s">
        <v>7098</v>
      </c>
      <c r="G3039" s="6" t="s">
        <v>7099</v>
      </c>
    </row>
    <row r="3040" spans="1:7">
      <c r="A3040" s="1" t="str">
        <f t="shared" si="0"/>
        <v>SK</v>
      </c>
      <c r="B3040" s="1" t="str">
        <f t="shared" si="1"/>
        <v>2003</v>
      </c>
      <c r="C3040" s="1" t="s">
        <v>8</v>
      </c>
      <c r="D3040" s="1"/>
      <c r="E3040" s="5" t="s">
        <v>7100</v>
      </c>
      <c r="F3040" s="6" t="s">
        <v>7101</v>
      </c>
      <c r="G3040" s="6" t="s">
        <v>7102</v>
      </c>
    </row>
    <row r="3041" spans="1:7">
      <c r="A3041" s="1" t="str">
        <f t="shared" si="0"/>
        <v>SK</v>
      </c>
      <c r="B3041" s="1" t="str">
        <f t="shared" si="1"/>
        <v>2003</v>
      </c>
      <c r="C3041" s="1" t="s">
        <v>8</v>
      </c>
      <c r="D3041" s="1"/>
      <c r="E3041" s="16" t="s">
        <v>7103</v>
      </c>
      <c r="F3041" s="17" t="s">
        <v>5093</v>
      </c>
      <c r="G3041" s="17" t="s">
        <v>7104</v>
      </c>
    </row>
    <row r="3042" spans="1:7">
      <c r="A3042" s="1" t="str">
        <f t="shared" si="0"/>
        <v>SK</v>
      </c>
      <c r="B3042" s="1" t="str">
        <f t="shared" si="1"/>
        <v>2003</v>
      </c>
      <c r="C3042" s="1" t="s">
        <v>8</v>
      </c>
      <c r="D3042" s="1"/>
      <c r="E3042" s="16" t="s">
        <v>7105</v>
      </c>
      <c r="F3042" s="17" t="s">
        <v>7106</v>
      </c>
      <c r="G3042" s="17" t="s">
        <v>7107</v>
      </c>
    </row>
    <row r="3043" spans="1:7">
      <c r="A3043" s="1" t="str">
        <f t="shared" si="0"/>
        <v>SK</v>
      </c>
      <c r="B3043" s="1" t="str">
        <f t="shared" si="1"/>
        <v>2003</v>
      </c>
      <c r="C3043" s="1" t="s">
        <v>8</v>
      </c>
      <c r="D3043" s="1"/>
      <c r="E3043" s="5" t="s">
        <v>7108</v>
      </c>
      <c r="F3043" s="6" t="s">
        <v>7109</v>
      </c>
      <c r="G3043" s="6" t="s">
        <v>7110</v>
      </c>
    </row>
    <row r="3044" spans="1:7">
      <c r="A3044" s="1" t="str">
        <f t="shared" si="0"/>
        <v>SK</v>
      </c>
      <c r="B3044" s="1" t="str">
        <f t="shared" si="1"/>
        <v>2003</v>
      </c>
      <c r="C3044" s="1" t="s">
        <v>8</v>
      </c>
      <c r="D3044" s="1"/>
      <c r="E3044" s="16" t="s">
        <v>7111</v>
      </c>
      <c r="F3044" s="17" t="s">
        <v>7112</v>
      </c>
      <c r="G3044" s="17" t="s">
        <v>7113</v>
      </c>
    </row>
    <row r="3045" spans="1:7">
      <c r="A3045" s="1" t="str">
        <f t="shared" si="0"/>
        <v>SK</v>
      </c>
      <c r="B3045" s="1" t="str">
        <f t="shared" si="1"/>
        <v>2003</v>
      </c>
      <c r="C3045" s="9" t="s">
        <v>14</v>
      </c>
      <c r="D3045" s="1" t="s">
        <v>7114</v>
      </c>
      <c r="E3045" s="5" t="s">
        <v>7115</v>
      </c>
      <c r="F3045" s="6" t="s">
        <v>7101</v>
      </c>
      <c r="G3045" s="6" t="s">
        <v>7102</v>
      </c>
    </row>
    <row r="3046" spans="1:7">
      <c r="A3046" s="1" t="str">
        <f t="shared" si="0"/>
        <v>SK</v>
      </c>
      <c r="B3046" s="1" t="str">
        <f t="shared" si="1"/>
        <v>2003</v>
      </c>
      <c r="C3046" s="1" t="s">
        <v>8</v>
      </c>
      <c r="D3046" s="1"/>
      <c r="E3046" s="16" t="s">
        <v>7116</v>
      </c>
      <c r="F3046" s="17" t="s">
        <v>7117</v>
      </c>
      <c r="G3046" s="17" t="s">
        <v>7118</v>
      </c>
    </row>
    <row r="3047" spans="1:7">
      <c r="A3047" s="1" t="str">
        <f t="shared" si="0"/>
        <v>SK</v>
      </c>
      <c r="B3047" s="1" t="str">
        <f t="shared" si="1"/>
        <v>2003</v>
      </c>
      <c r="C3047" s="1" t="s">
        <v>14</v>
      </c>
      <c r="D3047" s="1"/>
      <c r="E3047" s="16" t="s">
        <v>7119</v>
      </c>
      <c r="F3047" s="17" t="s">
        <v>7120</v>
      </c>
      <c r="G3047" s="17" t="s">
        <v>7121</v>
      </c>
    </row>
    <row r="3048" spans="1:7">
      <c r="A3048" s="1" t="str">
        <f t="shared" si="0"/>
        <v>SK</v>
      </c>
      <c r="B3048" s="1" t="str">
        <f t="shared" si="1"/>
        <v>2003</v>
      </c>
      <c r="C3048" s="9" t="s">
        <v>8</v>
      </c>
      <c r="D3048" s="1"/>
      <c r="E3048" s="16" t="s">
        <v>7122</v>
      </c>
      <c r="F3048" s="17" t="s">
        <v>6871</v>
      </c>
      <c r="G3048" s="17" t="s">
        <v>6857</v>
      </c>
    </row>
    <row r="3049" spans="1:7">
      <c r="A3049" s="1" t="str">
        <f t="shared" si="0"/>
        <v>SK</v>
      </c>
      <c r="B3049" s="1" t="str">
        <f t="shared" si="1"/>
        <v>2003</v>
      </c>
      <c r="C3049" s="9" t="s">
        <v>8</v>
      </c>
      <c r="D3049" s="1"/>
      <c r="E3049" s="5" t="s">
        <v>7123</v>
      </c>
      <c r="F3049" s="6" t="s">
        <v>6820</v>
      </c>
      <c r="G3049" s="6" t="s">
        <v>7124</v>
      </c>
    </row>
    <row r="3050" spans="1:7">
      <c r="A3050" s="1" t="str">
        <f t="shared" si="0"/>
        <v>SK</v>
      </c>
      <c r="B3050" s="1" t="str">
        <f t="shared" si="1"/>
        <v>2003</v>
      </c>
      <c r="C3050" s="9" t="s">
        <v>8</v>
      </c>
      <c r="D3050" s="1"/>
      <c r="E3050" s="16" t="s">
        <v>7125</v>
      </c>
      <c r="F3050" s="17" t="s">
        <v>7126</v>
      </c>
      <c r="G3050" s="17" t="s">
        <v>7127</v>
      </c>
    </row>
    <row r="3051" spans="1:7">
      <c r="A3051" s="1" t="str">
        <f t="shared" si="0"/>
        <v>SK</v>
      </c>
      <c r="B3051" s="1" t="str">
        <f t="shared" si="1"/>
        <v>2003</v>
      </c>
      <c r="C3051" s="9" t="s">
        <v>8</v>
      </c>
      <c r="D3051" s="1"/>
      <c r="E3051" s="5" t="s">
        <v>7128</v>
      </c>
      <c r="F3051" s="6" t="s">
        <v>7129</v>
      </c>
      <c r="G3051" s="6" t="s">
        <v>7130</v>
      </c>
    </row>
    <row r="3052" spans="1:7">
      <c r="A3052" s="1" t="str">
        <f t="shared" si="0"/>
        <v>SK</v>
      </c>
      <c r="B3052" s="1" t="str">
        <f t="shared" si="1"/>
        <v>2003</v>
      </c>
      <c r="C3052" s="9" t="s">
        <v>8</v>
      </c>
      <c r="D3052" s="1"/>
      <c r="E3052" s="16" t="s">
        <v>7131</v>
      </c>
      <c r="F3052" s="17" t="s">
        <v>7109</v>
      </c>
      <c r="G3052" s="17" t="s">
        <v>7132</v>
      </c>
    </row>
    <row r="3053" spans="1:7">
      <c r="A3053" s="1" t="str">
        <f t="shared" si="0"/>
        <v>SK</v>
      </c>
      <c r="B3053" s="1" t="str">
        <f t="shared" si="1"/>
        <v>2003</v>
      </c>
      <c r="C3053" s="1" t="s">
        <v>14</v>
      </c>
      <c r="D3053" s="1"/>
      <c r="E3053" s="16" t="s">
        <v>7133</v>
      </c>
      <c r="F3053" s="17" t="s">
        <v>7134</v>
      </c>
      <c r="G3053" s="17" t="s">
        <v>7135</v>
      </c>
    </row>
    <row r="3054" spans="1:7">
      <c r="A3054" s="1" t="str">
        <f t="shared" si="0"/>
        <v>SK</v>
      </c>
      <c r="B3054" s="1" t="str">
        <f t="shared" si="1"/>
        <v>2003</v>
      </c>
      <c r="C3054" s="9" t="s">
        <v>137</v>
      </c>
      <c r="D3054" s="1"/>
      <c r="E3054" s="16" t="s">
        <v>7136</v>
      </c>
      <c r="F3054" s="17" t="s">
        <v>7137</v>
      </c>
      <c r="G3054" s="17" t="s">
        <v>7138</v>
      </c>
    </row>
    <row r="3055" spans="1:7">
      <c r="A3055" s="1" t="str">
        <f t="shared" si="0"/>
        <v>SK</v>
      </c>
      <c r="B3055" s="1" t="str">
        <f t="shared" si="1"/>
        <v>2003</v>
      </c>
      <c r="C3055" s="9" t="s">
        <v>8</v>
      </c>
      <c r="D3055" s="1"/>
      <c r="E3055" s="5" t="s">
        <v>7139</v>
      </c>
      <c r="F3055" s="6" t="s">
        <v>7140</v>
      </c>
      <c r="G3055" s="6" t="s">
        <v>7141</v>
      </c>
    </row>
    <row r="3056" spans="1:7">
      <c r="A3056" s="1" t="str">
        <f t="shared" si="0"/>
        <v>SK</v>
      </c>
      <c r="B3056" s="1" t="str">
        <f t="shared" si="1"/>
        <v>2003</v>
      </c>
      <c r="C3056" s="9" t="s">
        <v>8</v>
      </c>
      <c r="D3056" s="1"/>
      <c r="E3056" s="5" t="s">
        <v>7142</v>
      </c>
      <c r="F3056" s="6" t="s">
        <v>7143</v>
      </c>
      <c r="G3056" s="6" t="s">
        <v>7144</v>
      </c>
    </row>
    <row r="3057" spans="1:7">
      <c r="A3057" s="1" t="str">
        <f t="shared" si="0"/>
        <v>SK</v>
      </c>
      <c r="B3057" s="1" t="str">
        <f t="shared" si="1"/>
        <v>2003</v>
      </c>
      <c r="C3057" s="9" t="s">
        <v>8</v>
      </c>
      <c r="D3057" s="1"/>
      <c r="E3057" s="16" t="s">
        <v>7145</v>
      </c>
      <c r="F3057" s="17" t="s">
        <v>7146</v>
      </c>
      <c r="G3057" s="17" t="s">
        <v>7147</v>
      </c>
    </row>
    <row r="3058" spans="1:7">
      <c r="A3058" s="1" t="str">
        <f t="shared" si="0"/>
        <v>SK</v>
      </c>
      <c r="B3058" s="1" t="str">
        <f t="shared" si="1"/>
        <v>2003</v>
      </c>
      <c r="C3058" s="9" t="s">
        <v>8</v>
      </c>
      <c r="D3058" s="1"/>
      <c r="E3058" s="16" t="s">
        <v>7148</v>
      </c>
      <c r="F3058" s="17" t="s">
        <v>7149</v>
      </c>
      <c r="G3058" s="17" t="s">
        <v>7150</v>
      </c>
    </row>
    <row r="3059" spans="1:7">
      <c r="A3059" s="1" t="str">
        <f t="shared" si="0"/>
        <v>SK</v>
      </c>
      <c r="B3059" s="1" t="str">
        <f t="shared" si="1"/>
        <v>2003</v>
      </c>
      <c r="C3059" s="1" t="s">
        <v>14</v>
      </c>
      <c r="D3059" s="1"/>
      <c r="E3059" s="16" t="s">
        <v>7151</v>
      </c>
      <c r="F3059" s="17" t="s">
        <v>7152</v>
      </c>
      <c r="G3059" s="17" t="s">
        <v>7153</v>
      </c>
    </row>
    <row r="3060" spans="1:7">
      <c r="A3060" s="1" t="str">
        <f t="shared" si="0"/>
        <v>SK</v>
      </c>
      <c r="B3060" s="1" t="str">
        <f t="shared" si="1"/>
        <v>2003</v>
      </c>
      <c r="C3060" s="9" t="s">
        <v>8</v>
      </c>
      <c r="D3060" s="1"/>
      <c r="E3060" s="16" t="s">
        <v>7154</v>
      </c>
      <c r="F3060" s="17" t="s">
        <v>7155</v>
      </c>
      <c r="G3060" s="17" t="s">
        <v>7156</v>
      </c>
    </row>
    <row r="3061" spans="1:7">
      <c r="A3061" s="1" t="str">
        <f t="shared" si="0"/>
        <v>SK</v>
      </c>
      <c r="B3061" s="1" t="str">
        <f t="shared" si="1"/>
        <v>2003</v>
      </c>
      <c r="C3061" s="9" t="s">
        <v>8</v>
      </c>
      <c r="D3061" s="1"/>
      <c r="E3061" s="16" t="s">
        <v>7157</v>
      </c>
      <c r="F3061" s="17" t="s">
        <v>7158</v>
      </c>
      <c r="G3061" s="17" t="s">
        <v>7159</v>
      </c>
    </row>
    <row r="3062" spans="1:7">
      <c r="A3062" s="1" t="str">
        <f t="shared" si="0"/>
        <v>SK</v>
      </c>
      <c r="B3062" s="1" t="str">
        <f t="shared" si="1"/>
        <v>2003</v>
      </c>
      <c r="C3062" s="9" t="s">
        <v>8</v>
      </c>
      <c r="D3062" s="1"/>
      <c r="E3062" s="5" t="s">
        <v>7160</v>
      </c>
      <c r="F3062" s="6" t="s">
        <v>7161</v>
      </c>
      <c r="G3062" s="6" t="s">
        <v>7162</v>
      </c>
    </row>
    <row r="3063" spans="1:7">
      <c r="A3063" s="1" t="str">
        <f t="shared" si="0"/>
        <v>SK</v>
      </c>
      <c r="B3063" s="1" t="str">
        <f t="shared" si="1"/>
        <v>2003</v>
      </c>
      <c r="C3063" s="9" t="s">
        <v>8</v>
      </c>
      <c r="D3063" s="1"/>
      <c r="E3063" s="5" t="s">
        <v>7163</v>
      </c>
      <c r="F3063" s="6" t="s">
        <v>7164</v>
      </c>
      <c r="G3063" s="6" t="s">
        <v>7165</v>
      </c>
    </row>
    <row r="3064" spans="1:7">
      <c r="A3064" s="1" t="str">
        <f t="shared" si="0"/>
        <v>SK</v>
      </c>
      <c r="B3064" s="1" t="str">
        <f t="shared" si="1"/>
        <v>2003</v>
      </c>
      <c r="C3064" s="9" t="s">
        <v>8</v>
      </c>
      <c r="D3064" s="1"/>
      <c r="E3064" s="5" t="s">
        <v>7166</v>
      </c>
      <c r="F3064" s="6" t="s">
        <v>7167</v>
      </c>
      <c r="G3064" s="6" t="s">
        <v>7168</v>
      </c>
    </row>
    <row r="3065" spans="1:7">
      <c r="A3065" s="1" t="str">
        <f t="shared" si="0"/>
        <v>SK</v>
      </c>
      <c r="B3065" s="1" t="str">
        <f t="shared" si="1"/>
        <v>2003</v>
      </c>
      <c r="C3065" s="9" t="s">
        <v>8</v>
      </c>
      <c r="D3065" s="1"/>
      <c r="E3065" s="5" t="s">
        <v>7169</v>
      </c>
      <c r="F3065" s="6" t="s">
        <v>7170</v>
      </c>
      <c r="G3065" s="6" t="s">
        <v>7171</v>
      </c>
    </row>
    <row r="3066" spans="1:7">
      <c r="A3066" s="1" t="str">
        <f t="shared" si="0"/>
        <v>SK</v>
      </c>
      <c r="B3066" s="1" t="str">
        <f t="shared" si="1"/>
        <v>2003</v>
      </c>
      <c r="C3066" s="9" t="s">
        <v>8</v>
      </c>
      <c r="D3066" s="1"/>
      <c r="E3066" s="16" t="s">
        <v>7172</v>
      </c>
      <c r="F3066" s="17" t="s">
        <v>5093</v>
      </c>
      <c r="G3066" s="17" t="s">
        <v>7173</v>
      </c>
    </row>
    <row r="3067" spans="1:7">
      <c r="A3067" s="1" t="str">
        <f t="shared" si="0"/>
        <v>SK</v>
      </c>
      <c r="B3067" s="1" t="str">
        <f t="shared" si="1"/>
        <v>2003</v>
      </c>
      <c r="C3067" s="9" t="s">
        <v>8</v>
      </c>
      <c r="D3067" s="1"/>
      <c r="E3067" s="5" t="s">
        <v>7174</v>
      </c>
      <c r="F3067" s="6" t="s">
        <v>7175</v>
      </c>
      <c r="G3067" s="6" t="s">
        <v>7176</v>
      </c>
    </row>
    <row r="3068" spans="1:7">
      <c r="A3068" s="1" t="str">
        <f t="shared" si="0"/>
        <v>SK</v>
      </c>
      <c r="B3068" s="1" t="str">
        <f t="shared" si="1"/>
        <v>2003</v>
      </c>
      <c r="C3068" s="9" t="s">
        <v>74</v>
      </c>
      <c r="D3068" s="1"/>
      <c r="E3068" s="16" t="s">
        <v>7177</v>
      </c>
      <c r="F3068" s="17" t="s">
        <v>7178</v>
      </c>
      <c r="G3068" s="17" t="s">
        <v>7179</v>
      </c>
    </row>
    <row r="3069" spans="1:7">
      <c r="A3069" s="1" t="str">
        <f t="shared" si="0"/>
        <v>SK</v>
      </c>
      <c r="B3069" s="1" t="str">
        <f t="shared" si="1"/>
        <v>2003</v>
      </c>
      <c r="C3069" s="1" t="s">
        <v>14</v>
      </c>
      <c r="D3069" s="1"/>
      <c r="E3069" s="5" t="s">
        <v>7180</v>
      </c>
      <c r="F3069" s="6" t="s">
        <v>7181</v>
      </c>
      <c r="G3069" s="6" t="s">
        <v>7182</v>
      </c>
    </row>
    <row r="3070" spans="1:7">
      <c r="A3070" s="1" t="str">
        <f t="shared" si="0"/>
        <v>SK</v>
      </c>
      <c r="B3070" s="1" t="str">
        <f t="shared" si="1"/>
        <v>2003</v>
      </c>
      <c r="C3070" s="1" t="s">
        <v>14</v>
      </c>
      <c r="D3070" s="1"/>
      <c r="E3070" s="16" t="s">
        <v>7183</v>
      </c>
      <c r="F3070" s="17" t="s">
        <v>7184</v>
      </c>
      <c r="G3070" s="17" t="s">
        <v>7185</v>
      </c>
    </row>
    <row r="3071" spans="1:7">
      <c r="A3071" s="1" t="str">
        <f t="shared" si="0"/>
        <v>SK</v>
      </c>
      <c r="B3071" s="1" t="str">
        <f t="shared" si="1"/>
        <v>2003</v>
      </c>
      <c r="C3071" s="1" t="s">
        <v>14</v>
      </c>
      <c r="D3071" s="1"/>
      <c r="E3071" s="16" t="s">
        <v>7186</v>
      </c>
      <c r="F3071" s="17" t="s">
        <v>7187</v>
      </c>
      <c r="G3071" s="17" t="s">
        <v>7188</v>
      </c>
    </row>
    <row r="3072" spans="1:7">
      <c r="A3072" s="1" t="str">
        <f t="shared" si="0"/>
        <v>SK</v>
      </c>
      <c r="B3072" s="1" t="str">
        <f t="shared" si="1"/>
        <v>2003</v>
      </c>
      <c r="C3072" s="9" t="s">
        <v>8</v>
      </c>
      <c r="D3072" s="1"/>
      <c r="E3072" s="16" t="s">
        <v>7189</v>
      </c>
      <c r="F3072" s="17" t="s">
        <v>4619</v>
      </c>
      <c r="G3072" s="17" t="s">
        <v>7190</v>
      </c>
    </row>
    <row r="3073" spans="1:7">
      <c r="A3073" s="1" t="str">
        <f t="shared" si="0"/>
        <v>SK</v>
      </c>
      <c r="B3073" s="1" t="str">
        <f t="shared" si="1"/>
        <v>2003</v>
      </c>
      <c r="C3073" s="9" t="s">
        <v>14</v>
      </c>
      <c r="D3073" s="1"/>
      <c r="E3073" s="16" t="s">
        <v>7191</v>
      </c>
      <c r="F3073" s="17" t="s">
        <v>7192</v>
      </c>
      <c r="G3073" s="17" t="s">
        <v>7193</v>
      </c>
    </row>
    <row r="3074" spans="1:7">
      <c r="A3074" s="1" t="str">
        <f t="shared" si="0"/>
        <v>SK</v>
      </c>
      <c r="B3074" s="1" t="str">
        <f t="shared" si="1"/>
        <v>2003</v>
      </c>
      <c r="C3074" s="9" t="s">
        <v>8</v>
      </c>
      <c r="D3074" s="1"/>
      <c r="E3074" s="5" t="s">
        <v>7194</v>
      </c>
      <c r="F3074" s="6" t="s">
        <v>7195</v>
      </c>
      <c r="G3074" s="6" t="s">
        <v>7196</v>
      </c>
    </row>
    <row r="3075" spans="1:7">
      <c r="A3075" s="1" t="str">
        <f t="shared" si="0"/>
        <v>SK</v>
      </c>
      <c r="B3075" s="1" t="str">
        <f t="shared" si="1"/>
        <v>2003</v>
      </c>
      <c r="C3075" s="9" t="s">
        <v>8</v>
      </c>
      <c r="D3075" s="1"/>
      <c r="E3075" s="16" t="s">
        <v>7197</v>
      </c>
      <c r="F3075" s="17" t="s">
        <v>4585</v>
      </c>
      <c r="G3075" s="17" t="s">
        <v>7198</v>
      </c>
    </row>
    <row r="3076" spans="1:7">
      <c r="A3076" s="1" t="str">
        <f t="shared" si="0"/>
        <v>SK</v>
      </c>
      <c r="B3076" s="1" t="str">
        <f t="shared" si="1"/>
        <v>2003</v>
      </c>
      <c r="C3076" s="9" t="s">
        <v>8</v>
      </c>
      <c r="D3076" s="1" t="s">
        <v>6866</v>
      </c>
      <c r="E3076" s="5" t="s">
        <v>7199</v>
      </c>
      <c r="F3076" s="6" t="s">
        <v>6868</v>
      </c>
      <c r="G3076" s="6" t="s">
        <v>7200</v>
      </c>
    </row>
    <row r="3077" spans="1:7">
      <c r="A3077" s="1" t="str">
        <f t="shared" si="0"/>
        <v>SK</v>
      </c>
      <c r="B3077" s="1" t="str">
        <f t="shared" si="1"/>
        <v>2003</v>
      </c>
      <c r="C3077" s="9" t="s">
        <v>8</v>
      </c>
      <c r="D3077" s="1" t="s">
        <v>7114</v>
      </c>
      <c r="E3077" s="5" t="s">
        <v>7201</v>
      </c>
      <c r="F3077" s="6" t="s">
        <v>7101</v>
      </c>
      <c r="G3077" s="6" t="s">
        <v>7102</v>
      </c>
    </row>
    <row r="3078" spans="1:7">
      <c r="A3078" s="1" t="str">
        <f t="shared" si="0"/>
        <v>SK</v>
      </c>
      <c r="B3078" s="1" t="str">
        <f t="shared" si="1"/>
        <v>2003</v>
      </c>
      <c r="C3078" s="9" t="s">
        <v>8</v>
      </c>
      <c r="D3078" s="1" t="s">
        <v>7114</v>
      </c>
      <c r="E3078" s="5" t="s">
        <v>7202</v>
      </c>
      <c r="F3078" s="6" t="s">
        <v>7101</v>
      </c>
      <c r="G3078" s="6" t="s">
        <v>7031</v>
      </c>
    </row>
    <row r="3079" spans="1:7">
      <c r="A3079" s="1" t="str">
        <f t="shared" si="0"/>
        <v>SK</v>
      </c>
      <c r="B3079" s="1" t="str">
        <f t="shared" si="1"/>
        <v>2003</v>
      </c>
      <c r="C3079" s="9" t="s">
        <v>8</v>
      </c>
      <c r="D3079" s="1" t="s">
        <v>7114</v>
      </c>
      <c r="E3079" s="5" t="s">
        <v>7203</v>
      </c>
      <c r="F3079" s="6" t="s">
        <v>7101</v>
      </c>
      <c r="G3079" s="6" t="s">
        <v>7102</v>
      </c>
    </row>
    <row r="3080" spans="1:7">
      <c r="C3080" s="1"/>
      <c r="D3080" s="1"/>
      <c r="E3080" s="1"/>
      <c r="F3080" s="2"/>
      <c r="G3080" s="2"/>
    </row>
    <row r="3081" spans="1:7">
      <c r="C3081" s="1"/>
      <c r="D3081" s="1"/>
      <c r="E3081" s="1"/>
      <c r="F3081" s="2"/>
      <c r="G3081" s="2"/>
    </row>
    <row r="3082" spans="1:7">
      <c r="C3082" s="1"/>
      <c r="D3082" s="1"/>
      <c r="E3082" s="1"/>
      <c r="F3082" s="2"/>
      <c r="G3082" s="2"/>
    </row>
    <row r="3083" spans="1:7">
      <c r="C3083" s="1"/>
      <c r="D3083" s="1"/>
      <c r="E3083" s="1"/>
      <c r="F3083" s="2"/>
      <c r="G3083" s="2"/>
    </row>
    <row r="3084" spans="1:7">
      <c r="C3084" s="1"/>
      <c r="D3084" s="1"/>
      <c r="E3084" s="1"/>
      <c r="F3084" s="2"/>
      <c r="G3084" s="2"/>
    </row>
    <row r="3085" spans="1:7">
      <c r="C3085" s="1"/>
      <c r="D3085" s="1"/>
      <c r="E3085" s="1"/>
      <c r="F3085" s="2"/>
      <c r="G3085" s="2"/>
    </row>
    <row r="3086" spans="1:7">
      <c r="C3086" s="1"/>
      <c r="D3086" s="1"/>
      <c r="E3086" s="1"/>
      <c r="F3086" s="2"/>
      <c r="G3086" s="2"/>
    </row>
    <row r="3087" spans="1:7">
      <c r="C3087" s="1"/>
      <c r="D3087" s="1"/>
      <c r="E3087" s="1"/>
      <c r="F3087" s="2"/>
      <c r="G3087" s="2"/>
    </row>
    <row r="3088" spans="1:7">
      <c r="C3088" s="1"/>
      <c r="D3088" s="1"/>
      <c r="E3088" s="1"/>
      <c r="F3088" s="2"/>
      <c r="G3088" s="2"/>
    </row>
    <row r="3089" spans="3:7">
      <c r="C3089" s="1"/>
      <c r="D3089" s="1"/>
      <c r="E3089" s="1"/>
      <c r="F3089" s="2"/>
      <c r="G3089" s="2"/>
    </row>
    <row r="3090" spans="3:7">
      <c r="C3090" s="1"/>
      <c r="D3090" s="1"/>
      <c r="E3090" s="1"/>
      <c r="F3090" s="2"/>
      <c r="G3090" s="2"/>
    </row>
    <row r="3091" spans="3:7">
      <c r="C3091" s="1"/>
      <c r="D3091" s="1"/>
      <c r="E3091" s="1"/>
      <c r="F3091" s="2"/>
      <c r="G3091" s="2"/>
    </row>
    <row r="3092" spans="3:7">
      <c r="C3092" s="1"/>
      <c r="D3092" s="1"/>
      <c r="E3092" s="1"/>
      <c r="F3092" s="2"/>
      <c r="G3092" s="2"/>
    </row>
    <row r="3093" spans="3:7">
      <c r="C3093" s="1"/>
      <c r="D3093" s="1"/>
      <c r="E3093" s="1"/>
      <c r="F3093" s="2"/>
      <c r="G3093" s="2"/>
    </row>
    <row r="3094" spans="3:7">
      <c r="C3094" s="1"/>
      <c r="D3094" s="1"/>
      <c r="E3094" s="1"/>
      <c r="F3094" s="2"/>
      <c r="G3094" s="2"/>
    </row>
    <row r="3095" spans="3:7">
      <c r="C3095" s="1"/>
      <c r="D3095" s="1"/>
      <c r="E3095" s="1"/>
      <c r="F3095" s="2"/>
      <c r="G3095" s="2"/>
    </row>
    <row r="3096" spans="3:7">
      <c r="C3096" s="1"/>
      <c r="D3096" s="1"/>
      <c r="E3096" s="1"/>
      <c r="F3096" s="2"/>
      <c r="G3096" s="2"/>
    </row>
    <row r="3097" spans="3:7">
      <c r="C3097" s="1"/>
      <c r="D3097" s="1"/>
      <c r="E3097" s="1"/>
      <c r="F3097" s="2"/>
      <c r="G3097" s="2"/>
    </row>
    <row r="3098" spans="3:7">
      <c r="C3098" s="1"/>
      <c r="D3098" s="1"/>
      <c r="E3098" s="1"/>
      <c r="F3098" s="2"/>
      <c r="G3098" s="2"/>
    </row>
    <row r="3099" spans="3:7">
      <c r="C3099" s="1"/>
      <c r="D3099" s="1"/>
      <c r="E3099" s="1"/>
      <c r="F3099" s="2"/>
      <c r="G3099" s="2"/>
    </row>
    <row r="3100" spans="3:7">
      <c r="C3100" s="1"/>
      <c r="D3100" s="1"/>
      <c r="E3100" s="1"/>
      <c r="F3100" s="2"/>
      <c r="G3100" s="2"/>
    </row>
    <row r="3101" spans="3:7">
      <c r="C3101" s="1"/>
      <c r="D3101" s="1"/>
      <c r="E3101" s="1"/>
      <c r="F3101" s="2"/>
      <c r="G3101" s="2"/>
    </row>
    <row r="3102" spans="3:7">
      <c r="C3102" s="1"/>
      <c r="D3102" s="1"/>
      <c r="E3102" s="1"/>
      <c r="F3102" s="2"/>
      <c r="G3102" s="2"/>
    </row>
    <row r="3103" spans="3:7">
      <c r="C3103" s="1"/>
      <c r="D3103" s="1"/>
      <c r="E3103" s="1"/>
      <c r="F3103" s="2"/>
      <c r="G3103" s="2"/>
    </row>
    <row r="3104" spans="3:7">
      <c r="C3104" s="1"/>
      <c r="D3104" s="1"/>
      <c r="E3104" s="1"/>
      <c r="F3104" s="2"/>
      <c r="G3104" s="2"/>
    </row>
    <row r="3105" spans="3:7">
      <c r="C3105" s="1"/>
      <c r="D3105" s="1"/>
      <c r="E3105" s="1"/>
      <c r="F3105" s="2"/>
      <c r="G3105" s="2"/>
    </row>
    <row r="3106" spans="3:7">
      <c r="C3106" s="1"/>
      <c r="D3106" s="1"/>
      <c r="E3106" s="1"/>
      <c r="F3106" s="2"/>
      <c r="G3106" s="2"/>
    </row>
    <row r="3107" spans="3:7">
      <c r="C3107" s="1"/>
      <c r="D3107" s="1"/>
      <c r="E3107" s="1"/>
      <c r="F3107" s="2"/>
      <c r="G3107" s="2"/>
    </row>
    <row r="3108" spans="3:7">
      <c r="C3108" s="1"/>
      <c r="D3108" s="1"/>
      <c r="E3108" s="1"/>
      <c r="F3108" s="2"/>
      <c r="G3108" s="2"/>
    </row>
    <row r="3109" spans="3:7">
      <c r="C3109" s="1"/>
      <c r="D3109" s="1"/>
      <c r="E3109" s="1"/>
      <c r="F3109" s="2"/>
      <c r="G3109" s="2"/>
    </row>
    <row r="3110" spans="3:7">
      <c r="C3110" s="1"/>
      <c r="D3110" s="1"/>
      <c r="E3110" s="1"/>
      <c r="F3110" s="2"/>
      <c r="G3110" s="2"/>
    </row>
    <row r="3111" spans="3:7">
      <c r="C3111" s="1"/>
      <c r="D3111" s="1"/>
      <c r="E3111" s="1"/>
      <c r="F3111" s="2"/>
      <c r="G3111" s="2"/>
    </row>
    <row r="3112" spans="3:7">
      <c r="C3112" s="1"/>
      <c r="D3112" s="1"/>
      <c r="E3112" s="1"/>
      <c r="F3112" s="2"/>
      <c r="G3112" s="2"/>
    </row>
    <row r="3113" spans="3:7">
      <c r="C3113" s="1"/>
      <c r="D3113" s="1"/>
      <c r="E3113" s="1"/>
      <c r="F3113" s="2"/>
      <c r="G3113" s="2"/>
    </row>
    <row r="3114" spans="3:7">
      <c r="C3114" s="1"/>
      <c r="D3114" s="1"/>
      <c r="E3114" s="1"/>
      <c r="F3114" s="2"/>
      <c r="G3114" s="2"/>
    </row>
    <row r="3115" spans="3:7">
      <c r="C3115" s="1"/>
      <c r="D3115" s="1"/>
      <c r="E3115" s="1"/>
      <c r="F3115" s="2"/>
      <c r="G3115" s="2"/>
    </row>
    <row r="3116" spans="3:7">
      <c r="C3116" s="1"/>
      <c r="D3116" s="1"/>
      <c r="E3116" s="1"/>
      <c r="F3116" s="2"/>
      <c r="G3116" s="2"/>
    </row>
    <row r="3117" spans="3:7">
      <c r="C3117" s="1"/>
      <c r="D3117" s="1"/>
      <c r="E3117" s="1"/>
      <c r="F3117" s="2"/>
      <c r="G3117" s="2"/>
    </row>
    <row r="3118" spans="3:7">
      <c r="C3118" s="1"/>
      <c r="D3118" s="1"/>
      <c r="E3118" s="1"/>
      <c r="F3118" s="2"/>
      <c r="G3118" s="2"/>
    </row>
    <row r="3119" spans="3:7">
      <c r="C3119" s="1"/>
      <c r="D3119" s="1"/>
      <c r="E3119" s="1"/>
      <c r="F3119" s="2"/>
      <c r="G3119" s="2"/>
    </row>
    <row r="3120" spans="3:7">
      <c r="C3120" s="1"/>
      <c r="D3120" s="1"/>
      <c r="E3120" s="1"/>
      <c r="F3120" s="2"/>
      <c r="G3120" s="2"/>
    </row>
    <row r="3121" spans="3:7">
      <c r="C3121" s="1"/>
      <c r="D3121" s="1"/>
      <c r="E3121" s="1"/>
      <c r="F3121" s="2"/>
      <c r="G3121" s="2"/>
    </row>
    <row r="3122" spans="3:7">
      <c r="C3122" s="1"/>
      <c r="D3122" s="1"/>
      <c r="E3122" s="1"/>
      <c r="F3122" s="2"/>
      <c r="G3122" s="2"/>
    </row>
    <row r="3123" spans="3:7">
      <c r="C3123" s="1"/>
      <c r="D3123" s="1"/>
      <c r="E3123" s="1"/>
      <c r="F3123" s="2"/>
      <c r="G3123" s="2"/>
    </row>
    <row r="3124" spans="3:7">
      <c r="C3124" s="1"/>
      <c r="D3124" s="1"/>
      <c r="E3124" s="1"/>
      <c r="F3124" s="2"/>
      <c r="G3124" s="2"/>
    </row>
    <row r="3125" spans="3:7">
      <c r="C3125" s="1"/>
      <c r="D3125" s="1"/>
      <c r="E3125" s="1"/>
      <c r="F3125" s="2"/>
      <c r="G3125" s="2"/>
    </row>
    <row r="3126" spans="3:7">
      <c r="C3126" s="1"/>
      <c r="D3126" s="1"/>
      <c r="E3126" s="1"/>
      <c r="F3126" s="2"/>
      <c r="G3126" s="2"/>
    </row>
    <row r="3127" spans="3:7">
      <c r="C3127" s="1"/>
      <c r="D3127" s="1"/>
      <c r="E3127" s="1"/>
      <c r="F3127" s="2"/>
      <c r="G3127" s="2"/>
    </row>
    <row r="3128" spans="3:7">
      <c r="C3128" s="1"/>
      <c r="D3128" s="1"/>
      <c r="E3128" s="1"/>
      <c r="F3128" s="2"/>
      <c r="G3128" s="2"/>
    </row>
    <row r="3129" spans="3:7">
      <c r="C3129" s="1"/>
      <c r="D3129" s="1"/>
      <c r="E3129" s="1"/>
      <c r="F3129" s="2"/>
      <c r="G3129" s="2"/>
    </row>
    <row r="3130" spans="3:7">
      <c r="C3130" s="1"/>
      <c r="D3130" s="1"/>
      <c r="E3130" s="1"/>
      <c r="F3130" s="2"/>
      <c r="G3130" s="2"/>
    </row>
    <row r="3131" spans="3:7">
      <c r="C3131" s="1"/>
      <c r="D3131" s="1"/>
      <c r="E3131" s="1"/>
      <c r="F3131" s="2"/>
      <c r="G3131" s="2"/>
    </row>
    <row r="3132" spans="3:7">
      <c r="C3132" s="1"/>
      <c r="D3132" s="1"/>
      <c r="E3132" s="1"/>
      <c r="F3132" s="2"/>
      <c r="G3132" s="2"/>
    </row>
    <row r="3133" spans="3:7">
      <c r="C3133" s="1"/>
      <c r="D3133" s="1"/>
      <c r="E3133" s="1"/>
      <c r="F3133" s="2"/>
      <c r="G3133" s="2"/>
    </row>
    <row r="3134" spans="3:7">
      <c r="C3134" s="1"/>
      <c r="D3134" s="1"/>
      <c r="E3134" s="1"/>
      <c r="F3134" s="2"/>
      <c r="G3134" s="2"/>
    </row>
    <row r="3135" spans="3:7">
      <c r="C3135" s="1"/>
      <c r="D3135" s="1"/>
      <c r="E3135" s="1"/>
      <c r="F3135" s="2"/>
      <c r="G3135" s="2"/>
    </row>
    <row r="3136" spans="3:7">
      <c r="C3136" s="1"/>
      <c r="D3136" s="1"/>
      <c r="E3136" s="1"/>
      <c r="F3136" s="2"/>
      <c r="G3136" s="2"/>
    </row>
    <row r="3137" spans="3:7">
      <c r="C3137" s="1"/>
      <c r="D3137" s="1"/>
      <c r="E3137" s="1"/>
      <c r="F3137" s="2"/>
      <c r="G3137" s="2"/>
    </row>
    <row r="3138" spans="3:7">
      <c r="C3138" s="1"/>
      <c r="D3138" s="1"/>
      <c r="E3138" s="1"/>
      <c r="F3138" s="2"/>
      <c r="G3138" s="2"/>
    </row>
    <row r="3139" spans="3:7">
      <c r="C3139" s="1"/>
      <c r="D3139" s="1"/>
      <c r="E3139" s="1"/>
      <c r="F3139" s="2"/>
      <c r="G3139" s="2"/>
    </row>
    <row r="3140" spans="3:7">
      <c r="C3140" s="1"/>
      <c r="D3140" s="1"/>
      <c r="E3140" s="1"/>
      <c r="F3140" s="2"/>
      <c r="G3140" s="2"/>
    </row>
    <row r="3141" spans="3:7">
      <c r="C3141" s="1"/>
      <c r="D3141" s="1"/>
      <c r="E3141" s="1"/>
      <c r="F3141" s="2"/>
      <c r="G3141" s="2"/>
    </row>
    <row r="3142" spans="3:7">
      <c r="C3142" s="1"/>
      <c r="D3142" s="1"/>
      <c r="E3142" s="1"/>
      <c r="F3142" s="2"/>
      <c r="G3142" s="2"/>
    </row>
    <row r="3143" spans="3:7">
      <c r="C3143" s="1"/>
      <c r="D3143" s="1"/>
      <c r="E3143" s="1"/>
      <c r="F3143" s="2"/>
      <c r="G3143" s="2"/>
    </row>
    <row r="3144" spans="3:7">
      <c r="C3144" s="1"/>
      <c r="D3144" s="1"/>
      <c r="E3144" s="1"/>
      <c r="F3144" s="2"/>
      <c r="G3144" s="2"/>
    </row>
    <row r="3145" spans="3:7">
      <c r="C3145" s="1"/>
      <c r="D3145" s="1"/>
      <c r="E3145" s="1"/>
      <c r="F3145" s="2"/>
      <c r="G3145" s="2"/>
    </row>
    <row r="3146" spans="3:7">
      <c r="C3146" s="1"/>
      <c r="D3146" s="1"/>
      <c r="E3146" s="1"/>
      <c r="F3146" s="2"/>
      <c r="G3146" s="2"/>
    </row>
    <row r="3147" spans="3:7">
      <c r="C3147" s="1"/>
      <c r="D3147" s="1"/>
      <c r="E3147" s="1"/>
      <c r="F3147" s="2"/>
      <c r="G3147" s="2"/>
    </row>
    <row r="3148" spans="3:7">
      <c r="C3148" s="1"/>
      <c r="D3148" s="1"/>
      <c r="E3148" s="1"/>
      <c r="F3148" s="2"/>
      <c r="G3148" s="2"/>
    </row>
    <row r="3149" spans="3:7">
      <c r="C3149" s="1"/>
      <c r="D3149" s="1"/>
      <c r="E3149" s="1"/>
      <c r="F3149" s="2"/>
      <c r="G3149" s="2"/>
    </row>
    <row r="3150" spans="3:7">
      <c r="C3150" s="1"/>
      <c r="D3150" s="1"/>
      <c r="E3150" s="1"/>
      <c r="F3150" s="2"/>
      <c r="G3150" s="2"/>
    </row>
    <row r="3151" spans="3:7">
      <c r="C3151" s="1"/>
      <c r="D3151" s="1"/>
      <c r="E3151" s="1"/>
      <c r="F3151" s="2"/>
      <c r="G3151" s="2"/>
    </row>
    <row r="3152" spans="3:7">
      <c r="C3152" s="1"/>
      <c r="D3152" s="1"/>
      <c r="E3152" s="1"/>
      <c r="F3152" s="2"/>
      <c r="G3152" s="2"/>
    </row>
    <row r="3153" spans="3:7">
      <c r="C3153" s="1"/>
      <c r="D3153" s="1"/>
      <c r="E3153" s="1"/>
      <c r="F3153" s="2"/>
      <c r="G3153" s="2"/>
    </row>
    <row r="3154" spans="3:7">
      <c r="C3154" s="1"/>
      <c r="D3154" s="1"/>
      <c r="E3154" s="1"/>
      <c r="F3154" s="2"/>
      <c r="G3154" s="2"/>
    </row>
    <row r="3155" spans="3:7">
      <c r="C3155" s="1"/>
      <c r="D3155" s="1"/>
      <c r="E3155" s="1"/>
      <c r="F3155" s="2"/>
      <c r="G3155" s="2"/>
    </row>
    <row r="3156" spans="3:7">
      <c r="C3156" s="1"/>
      <c r="D3156" s="1"/>
      <c r="E3156" s="1"/>
      <c r="F3156" s="2"/>
      <c r="G3156" s="2"/>
    </row>
    <row r="3157" spans="3:7">
      <c r="C3157" s="1"/>
      <c r="D3157" s="1"/>
      <c r="E3157" s="1"/>
      <c r="F3157" s="2"/>
      <c r="G3157" s="2"/>
    </row>
    <row r="3158" spans="3:7">
      <c r="C3158" s="1"/>
      <c r="D3158" s="1"/>
      <c r="E3158" s="1"/>
      <c r="F3158" s="2"/>
      <c r="G3158" s="2"/>
    </row>
    <row r="3159" spans="3:7">
      <c r="C3159" s="1"/>
      <c r="D3159" s="1"/>
      <c r="E3159" s="1"/>
      <c r="F3159" s="2"/>
      <c r="G3159" s="2"/>
    </row>
    <row r="3160" spans="3:7">
      <c r="C3160" s="1"/>
      <c r="D3160" s="1"/>
      <c r="E3160" s="1"/>
      <c r="F3160" s="2"/>
      <c r="G3160" s="2"/>
    </row>
    <row r="3161" spans="3:7">
      <c r="C3161" s="1"/>
      <c r="D3161" s="1"/>
      <c r="E3161" s="1"/>
      <c r="F3161" s="2"/>
      <c r="G3161" s="2"/>
    </row>
    <row r="3162" spans="3:7">
      <c r="C3162" s="1"/>
      <c r="D3162" s="1"/>
      <c r="E3162" s="1"/>
      <c r="F3162" s="2"/>
      <c r="G3162" s="2"/>
    </row>
    <row r="3163" spans="3:7">
      <c r="C3163" s="1"/>
      <c r="D3163" s="1"/>
      <c r="E3163" s="1"/>
      <c r="F3163" s="2"/>
      <c r="G3163" s="2"/>
    </row>
    <row r="3164" spans="3:7">
      <c r="C3164" s="1"/>
      <c r="D3164" s="1"/>
      <c r="E3164" s="1"/>
      <c r="F3164" s="2"/>
      <c r="G3164" s="2"/>
    </row>
    <row r="3165" spans="3:7">
      <c r="C3165" s="1"/>
      <c r="D3165" s="1"/>
      <c r="E3165" s="1"/>
      <c r="F3165" s="2"/>
      <c r="G3165" s="2"/>
    </row>
    <row r="3166" spans="3:7">
      <c r="C3166" s="1"/>
      <c r="D3166" s="1"/>
      <c r="E3166" s="1"/>
      <c r="F3166" s="2"/>
      <c r="G3166" s="2"/>
    </row>
    <row r="3167" spans="3:7">
      <c r="C3167" s="1"/>
      <c r="D3167" s="1"/>
      <c r="E3167" s="1"/>
      <c r="F3167" s="2"/>
      <c r="G3167" s="2"/>
    </row>
    <row r="3168" spans="3:7">
      <c r="C3168" s="1"/>
      <c r="D3168" s="1"/>
      <c r="E3168" s="1"/>
      <c r="F3168" s="2"/>
      <c r="G3168" s="2"/>
    </row>
    <row r="3169" spans="3:7">
      <c r="C3169" s="1"/>
      <c r="D3169" s="1"/>
      <c r="E3169" s="1"/>
      <c r="F3169" s="2"/>
      <c r="G3169" s="2"/>
    </row>
    <row r="3170" spans="3:7">
      <c r="C3170" s="1"/>
      <c r="D3170" s="1"/>
      <c r="E3170" s="1"/>
      <c r="F3170" s="2"/>
      <c r="G3170" s="2"/>
    </row>
    <row r="3171" spans="3:7">
      <c r="C3171" s="1"/>
      <c r="D3171" s="1"/>
      <c r="E3171" s="1"/>
      <c r="F3171" s="2"/>
      <c r="G3171" s="2"/>
    </row>
    <row r="3172" spans="3:7">
      <c r="C3172" s="1"/>
      <c r="D3172" s="1"/>
      <c r="E3172" s="1"/>
      <c r="F3172" s="2"/>
      <c r="G3172" s="2"/>
    </row>
    <row r="3173" spans="3:7">
      <c r="C3173" s="1"/>
      <c r="D3173" s="1"/>
      <c r="E3173" s="1"/>
      <c r="F3173" s="2"/>
      <c r="G3173" s="2"/>
    </row>
    <row r="3174" spans="3:7">
      <c r="C3174" s="1"/>
      <c r="D3174" s="1"/>
      <c r="E3174" s="1"/>
      <c r="F3174" s="2"/>
      <c r="G3174" s="2"/>
    </row>
    <row r="3175" spans="3:7">
      <c r="C3175" s="1"/>
      <c r="D3175" s="1"/>
      <c r="E3175" s="1"/>
      <c r="F3175" s="2"/>
      <c r="G3175" s="2"/>
    </row>
    <row r="3176" spans="3:7">
      <c r="C3176" s="1"/>
      <c r="D3176" s="1"/>
      <c r="E3176" s="1"/>
      <c r="F3176" s="2"/>
      <c r="G3176" s="2"/>
    </row>
    <row r="3177" spans="3:7">
      <c r="C3177" s="1"/>
      <c r="D3177" s="1"/>
      <c r="E3177" s="1"/>
      <c r="F3177" s="2"/>
      <c r="G3177" s="2"/>
    </row>
    <row r="3178" spans="3:7">
      <c r="C3178" s="1"/>
      <c r="D3178" s="1"/>
      <c r="E3178" s="1"/>
      <c r="F3178" s="2"/>
      <c r="G3178" s="2"/>
    </row>
    <row r="3179" spans="3:7">
      <c r="C3179" s="1"/>
      <c r="D3179" s="1"/>
      <c r="E3179" s="1"/>
      <c r="F3179" s="2"/>
      <c r="G3179" s="2"/>
    </row>
    <row r="3180" spans="3:7">
      <c r="C3180" s="1"/>
      <c r="D3180" s="1"/>
      <c r="E3180" s="1"/>
      <c r="F3180" s="2"/>
      <c r="G3180" s="2"/>
    </row>
    <row r="3181" spans="3:7">
      <c r="C3181" s="1"/>
      <c r="D3181" s="1"/>
      <c r="E3181" s="1"/>
      <c r="F3181" s="2"/>
      <c r="G3181" s="2"/>
    </row>
    <row r="3182" spans="3:7">
      <c r="C3182" s="1"/>
      <c r="D3182" s="1"/>
      <c r="E3182" s="1"/>
      <c r="F3182" s="2"/>
      <c r="G3182" s="2"/>
    </row>
    <row r="3183" spans="3:7">
      <c r="C3183" s="1"/>
      <c r="D3183" s="1"/>
      <c r="E3183" s="1"/>
      <c r="F3183" s="2"/>
      <c r="G3183" s="2"/>
    </row>
    <row r="3184" spans="3:7">
      <c r="C3184" s="1"/>
      <c r="D3184" s="1"/>
      <c r="E3184" s="1"/>
      <c r="F3184" s="2"/>
      <c r="G3184" s="2"/>
    </row>
    <row r="3185" spans="3:7">
      <c r="C3185" s="1"/>
      <c r="D3185" s="1"/>
      <c r="E3185" s="1"/>
      <c r="F3185" s="2"/>
      <c r="G3185" s="2"/>
    </row>
    <row r="3186" spans="3:7">
      <c r="C3186" s="1"/>
      <c r="D3186" s="1"/>
      <c r="E3186" s="1"/>
      <c r="F3186" s="2"/>
      <c r="G3186" s="2"/>
    </row>
    <row r="3187" spans="3:7">
      <c r="C3187" s="1"/>
      <c r="D3187" s="1"/>
      <c r="E3187" s="1"/>
      <c r="F3187" s="2"/>
      <c r="G3187" s="2"/>
    </row>
    <row r="3188" spans="3:7">
      <c r="C3188" s="1"/>
      <c r="D3188" s="1"/>
      <c r="E3188" s="1"/>
      <c r="F3188" s="2"/>
      <c r="G3188" s="2"/>
    </row>
    <row r="3189" spans="3:7">
      <c r="C3189" s="1"/>
      <c r="D3189" s="1"/>
      <c r="E3189" s="1"/>
      <c r="F3189" s="2"/>
      <c r="G3189" s="2"/>
    </row>
    <row r="3190" spans="3:7">
      <c r="C3190" s="1"/>
      <c r="D3190" s="1"/>
      <c r="E3190" s="1"/>
      <c r="F3190" s="2"/>
      <c r="G3190" s="2"/>
    </row>
    <row r="3191" spans="3:7">
      <c r="C3191" s="1"/>
      <c r="D3191" s="1"/>
      <c r="E3191" s="1"/>
      <c r="F3191" s="2"/>
      <c r="G3191" s="2"/>
    </row>
    <row r="3192" spans="3:7">
      <c r="C3192" s="1"/>
      <c r="D3192" s="1"/>
      <c r="E3192" s="1"/>
      <c r="F3192" s="2"/>
      <c r="G3192" s="2"/>
    </row>
    <row r="3193" spans="3:7">
      <c r="C3193" s="1"/>
      <c r="D3193" s="1"/>
      <c r="E3193" s="1"/>
      <c r="F3193" s="2"/>
      <c r="G3193" s="2"/>
    </row>
    <row r="3194" spans="3:7">
      <c r="C3194" s="1"/>
      <c r="D3194" s="1"/>
      <c r="E3194" s="1"/>
      <c r="F3194" s="2"/>
      <c r="G3194" s="2"/>
    </row>
    <row r="3195" spans="3:7">
      <c r="C3195" s="1"/>
      <c r="D3195" s="1"/>
      <c r="E3195" s="1"/>
      <c r="F3195" s="2"/>
      <c r="G3195" s="2"/>
    </row>
    <row r="3196" spans="3:7">
      <c r="C3196" s="1"/>
      <c r="D3196" s="1"/>
      <c r="E3196" s="1"/>
      <c r="F3196" s="2"/>
      <c r="G3196" s="2"/>
    </row>
    <row r="3197" spans="3:7">
      <c r="C3197" s="1"/>
      <c r="D3197" s="1"/>
      <c r="E3197" s="1"/>
      <c r="F3197" s="2"/>
      <c r="G3197" s="2"/>
    </row>
    <row r="3198" spans="3:7">
      <c r="C3198" s="1"/>
      <c r="D3198" s="1"/>
      <c r="E3198" s="1"/>
      <c r="F3198" s="2"/>
      <c r="G3198" s="2"/>
    </row>
    <row r="3199" spans="3:7">
      <c r="C3199" s="1"/>
      <c r="D3199" s="1"/>
      <c r="E3199" s="1"/>
      <c r="F3199" s="2"/>
      <c r="G3199" s="2"/>
    </row>
    <row r="3200" spans="3:7">
      <c r="C3200" s="1"/>
      <c r="D3200" s="1"/>
      <c r="E3200" s="1"/>
      <c r="F3200" s="2"/>
      <c r="G3200" s="2"/>
    </row>
    <row r="3201" spans="3:7">
      <c r="C3201" s="1"/>
      <c r="D3201" s="1"/>
      <c r="E3201" s="1"/>
      <c r="F3201" s="2"/>
      <c r="G3201" s="2"/>
    </row>
    <row r="3202" spans="3:7">
      <c r="C3202" s="1"/>
      <c r="D3202" s="1"/>
      <c r="E3202" s="1"/>
      <c r="F3202" s="2"/>
      <c r="G3202" s="2"/>
    </row>
    <row r="3203" spans="3:7">
      <c r="C3203" s="1"/>
      <c r="D3203" s="1"/>
      <c r="E3203" s="1"/>
      <c r="F3203" s="2"/>
      <c r="G3203" s="2"/>
    </row>
    <row r="3204" spans="3:7">
      <c r="C3204" s="1"/>
      <c r="D3204" s="1"/>
      <c r="E3204" s="1"/>
      <c r="F3204" s="2"/>
      <c r="G3204" s="2"/>
    </row>
    <row r="3205" spans="3:7">
      <c r="C3205" s="1"/>
      <c r="D3205" s="1"/>
      <c r="E3205" s="1"/>
      <c r="F3205" s="2"/>
      <c r="G3205" s="2"/>
    </row>
    <row r="3206" spans="3:7">
      <c r="C3206" s="1"/>
      <c r="D3206" s="1"/>
      <c r="E3206" s="1"/>
      <c r="F3206" s="2"/>
      <c r="G3206" s="2"/>
    </row>
    <row r="3207" spans="3:7">
      <c r="C3207" s="1"/>
      <c r="D3207" s="1"/>
      <c r="E3207" s="1"/>
      <c r="F3207" s="2"/>
      <c r="G3207" s="2"/>
    </row>
    <row r="3208" spans="3:7">
      <c r="C3208" s="1"/>
      <c r="D3208" s="1"/>
      <c r="E3208" s="1"/>
      <c r="F3208" s="2"/>
      <c r="G3208" s="2"/>
    </row>
    <row r="3209" spans="3:7">
      <c r="C3209" s="1"/>
      <c r="D3209" s="1"/>
      <c r="E3209" s="1"/>
      <c r="F3209" s="2"/>
      <c r="G3209" s="2"/>
    </row>
    <row r="3210" spans="3:7">
      <c r="C3210" s="1"/>
      <c r="D3210" s="1"/>
      <c r="E3210" s="1"/>
      <c r="F3210" s="2"/>
      <c r="G3210" s="2"/>
    </row>
    <row r="3211" spans="3:7">
      <c r="C3211" s="1"/>
      <c r="D3211" s="1"/>
      <c r="E3211" s="1"/>
      <c r="F3211" s="2"/>
      <c r="G3211" s="2"/>
    </row>
    <row r="3212" spans="3:7">
      <c r="C3212" s="1"/>
      <c r="D3212" s="1"/>
      <c r="E3212" s="1"/>
      <c r="F3212" s="2"/>
      <c r="G3212" s="2"/>
    </row>
    <row r="3213" spans="3:7">
      <c r="C3213" s="1"/>
      <c r="D3213" s="1"/>
      <c r="E3213" s="1"/>
      <c r="F3213" s="2"/>
      <c r="G3213" s="2"/>
    </row>
    <row r="3214" spans="3:7">
      <c r="C3214" s="1"/>
      <c r="D3214" s="1"/>
      <c r="E3214" s="1"/>
      <c r="F3214" s="2"/>
      <c r="G3214" s="2"/>
    </row>
    <row r="3215" spans="3:7">
      <c r="C3215" s="1"/>
      <c r="D3215" s="1"/>
      <c r="E3215" s="1"/>
      <c r="F3215" s="2"/>
      <c r="G3215" s="2"/>
    </row>
    <row r="3216" spans="3:7">
      <c r="C3216" s="1"/>
      <c r="D3216" s="1"/>
      <c r="E3216" s="1"/>
      <c r="F3216" s="2"/>
      <c r="G3216" s="2"/>
    </row>
    <row r="3217" spans="3:7">
      <c r="C3217" s="1"/>
      <c r="D3217" s="1"/>
      <c r="E3217" s="1"/>
      <c r="F3217" s="2"/>
      <c r="G3217" s="2"/>
    </row>
    <row r="3218" spans="3:7">
      <c r="C3218" s="1"/>
      <c r="D3218" s="1"/>
      <c r="E3218" s="1"/>
      <c r="F3218" s="2"/>
      <c r="G3218" s="2"/>
    </row>
    <row r="3219" spans="3:7">
      <c r="C3219" s="1"/>
      <c r="D3219" s="1"/>
      <c r="E3219" s="1"/>
      <c r="F3219" s="2"/>
      <c r="G3219" s="2"/>
    </row>
    <row r="3220" spans="3:7">
      <c r="C3220" s="1"/>
      <c r="D3220" s="1"/>
      <c r="E3220" s="1"/>
      <c r="F3220" s="2"/>
      <c r="G3220" s="2"/>
    </row>
    <row r="3221" spans="3:7">
      <c r="C3221" s="1"/>
      <c r="D3221" s="1"/>
      <c r="E3221" s="1"/>
      <c r="F3221" s="2"/>
      <c r="G3221" s="2"/>
    </row>
    <row r="3222" spans="3:7">
      <c r="C3222" s="1"/>
      <c r="D3222" s="1"/>
      <c r="E3222" s="1"/>
      <c r="F3222" s="2"/>
      <c r="G3222" s="2"/>
    </row>
    <row r="3223" spans="3:7">
      <c r="C3223" s="1"/>
      <c r="D3223" s="1"/>
      <c r="E3223" s="1"/>
      <c r="F3223" s="2"/>
      <c r="G3223" s="2"/>
    </row>
    <row r="3224" spans="3:7">
      <c r="C3224" s="1"/>
      <c r="D3224" s="1"/>
      <c r="E3224" s="1"/>
      <c r="F3224" s="2"/>
      <c r="G3224" s="2"/>
    </row>
    <row r="3225" spans="3:7">
      <c r="C3225" s="1"/>
      <c r="D3225" s="1"/>
      <c r="E3225" s="1"/>
      <c r="F3225" s="2"/>
      <c r="G3225" s="2"/>
    </row>
    <row r="3226" spans="3:7">
      <c r="C3226" s="1"/>
      <c r="D3226" s="1"/>
      <c r="E3226" s="1"/>
      <c r="F3226" s="2"/>
      <c r="G3226" s="2"/>
    </row>
    <row r="3227" spans="3:7">
      <c r="C3227" s="1"/>
      <c r="D3227" s="1"/>
      <c r="E3227" s="1"/>
      <c r="F3227" s="2"/>
      <c r="G3227" s="2"/>
    </row>
    <row r="3228" spans="3:7">
      <c r="C3228" s="1"/>
      <c r="D3228" s="1"/>
      <c r="E3228" s="1"/>
      <c r="F3228" s="2"/>
      <c r="G3228" s="2"/>
    </row>
    <row r="3229" spans="3:7">
      <c r="C3229" s="1"/>
      <c r="D3229" s="1"/>
      <c r="E3229" s="1"/>
      <c r="F3229" s="2"/>
      <c r="G3229" s="2"/>
    </row>
    <row r="3230" spans="3:7">
      <c r="C3230" s="1"/>
      <c r="D3230" s="1"/>
      <c r="E3230" s="1"/>
      <c r="F3230" s="2"/>
      <c r="G3230" s="2"/>
    </row>
    <row r="3231" spans="3:7">
      <c r="C3231" s="1"/>
      <c r="D3231" s="1"/>
      <c r="E3231" s="1"/>
      <c r="F3231" s="2"/>
      <c r="G3231" s="2"/>
    </row>
    <row r="3232" spans="3:7">
      <c r="C3232" s="1"/>
      <c r="D3232" s="1"/>
      <c r="E3232" s="1"/>
      <c r="F3232" s="2"/>
      <c r="G3232" s="2"/>
    </row>
    <row r="3233" spans="3:7">
      <c r="C3233" s="1"/>
      <c r="D3233" s="1"/>
      <c r="E3233" s="1"/>
      <c r="F3233" s="2"/>
      <c r="G3233" s="2"/>
    </row>
    <row r="3234" spans="3:7">
      <c r="C3234" s="1"/>
      <c r="D3234" s="1"/>
      <c r="E3234" s="1"/>
      <c r="F3234" s="2"/>
      <c r="G3234" s="2"/>
    </row>
    <row r="3235" spans="3:7">
      <c r="C3235" s="1"/>
      <c r="D3235" s="1"/>
      <c r="E3235" s="1"/>
      <c r="F3235" s="2"/>
      <c r="G3235" s="2"/>
    </row>
    <row r="3236" spans="3:7">
      <c r="C3236" s="1"/>
      <c r="D3236" s="1"/>
      <c r="E3236" s="1"/>
      <c r="F3236" s="2"/>
      <c r="G3236" s="2"/>
    </row>
    <row r="3237" spans="3:7">
      <c r="C3237" s="1"/>
      <c r="D3237" s="1"/>
      <c r="E3237" s="1"/>
      <c r="F3237" s="2"/>
      <c r="G3237" s="2"/>
    </row>
    <row r="3238" spans="3:7">
      <c r="C3238" s="1"/>
      <c r="D3238" s="1"/>
      <c r="E3238" s="1"/>
      <c r="F3238" s="2"/>
      <c r="G3238" s="2"/>
    </row>
    <row r="3239" spans="3:7">
      <c r="C3239" s="1"/>
      <c r="D3239" s="1"/>
      <c r="E3239" s="1"/>
      <c r="F3239" s="2"/>
      <c r="G3239" s="2"/>
    </row>
    <row r="3240" spans="3:7">
      <c r="C3240" s="1"/>
      <c r="D3240" s="1"/>
      <c r="E3240" s="1"/>
      <c r="F3240" s="2"/>
      <c r="G3240" s="2"/>
    </row>
    <row r="3241" spans="3:7">
      <c r="C3241" s="1"/>
      <c r="D3241" s="1"/>
      <c r="E3241" s="1"/>
      <c r="F3241" s="2"/>
      <c r="G3241" s="2"/>
    </row>
    <row r="3242" spans="3:7">
      <c r="C3242" s="1"/>
      <c r="D3242" s="1"/>
      <c r="E3242" s="1"/>
      <c r="F3242" s="2"/>
      <c r="G3242" s="2"/>
    </row>
    <row r="3243" spans="3:7">
      <c r="C3243" s="1"/>
      <c r="D3243" s="1"/>
      <c r="E3243" s="1"/>
      <c r="F3243" s="2"/>
      <c r="G3243" s="2"/>
    </row>
    <row r="3244" spans="3:7">
      <c r="C3244" s="1"/>
      <c r="D3244" s="1"/>
      <c r="E3244" s="1"/>
      <c r="F3244" s="2"/>
      <c r="G3244" s="2"/>
    </row>
    <row r="3245" spans="3:7">
      <c r="C3245" s="1"/>
      <c r="D3245" s="1"/>
      <c r="E3245" s="1"/>
      <c r="F3245" s="2"/>
      <c r="G3245" s="2"/>
    </row>
    <row r="3246" spans="3:7">
      <c r="C3246" s="1"/>
      <c r="D3246" s="1"/>
      <c r="E3246" s="1"/>
      <c r="F3246" s="2"/>
      <c r="G3246" s="2"/>
    </row>
    <row r="3247" spans="3:7">
      <c r="C3247" s="1"/>
      <c r="D3247" s="1"/>
      <c r="E3247" s="1"/>
      <c r="F3247" s="2"/>
      <c r="G3247" s="2"/>
    </row>
    <row r="3248" spans="3:7">
      <c r="C3248" s="1"/>
      <c r="D3248" s="1"/>
      <c r="E3248" s="1"/>
      <c r="F3248" s="2"/>
      <c r="G3248" s="2"/>
    </row>
    <row r="3249" spans="3:7">
      <c r="C3249" s="1"/>
      <c r="D3249" s="1"/>
      <c r="E3249" s="1"/>
      <c r="F3249" s="2"/>
      <c r="G3249" s="2"/>
    </row>
    <row r="3250" spans="3:7">
      <c r="C3250" s="1"/>
      <c r="D3250" s="1"/>
      <c r="E3250" s="1"/>
      <c r="F3250" s="2"/>
      <c r="G3250" s="2"/>
    </row>
    <row r="3251" spans="3:7">
      <c r="C3251" s="1"/>
      <c r="D3251" s="1"/>
      <c r="E3251" s="1"/>
      <c r="F3251" s="2"/>
      <c r="G3251" s="2"/>
    </row>
    <row r="3252" spans="3:7">
      <c r="C3252" s="1"/>
      <c r="D3252" s="1"/>
      <c r="E3252" s="1"/>
      <c r="F3252" s="2"/>
      <c r="G3252" s="2"/>
    </row>
    <row r="3253" spans="3:7">
      <c r="C3253" s="1"/>
      <c r="D3253" s="1"/>
      <c r="E3253" s="1"/>
      <c r="F3253" s="2"/>
      <c r="G3253" s="2"/>
    </row>
    <row r="3254" spans="3:7">
      <c r="C3254" s="1"/>
      <c r="D3254" s="1"/>
      <c r="E3254" s="1"/>
      <c r="F3254" s="2"/>
      <c r="G3254" s="2"/>
    </row>
    <row r="3255" spans="3:7">
      <c r="C3255" s="1"/>
      <c r="D3255" s="1"/>
      <c r="E3255" s="1"/>
      <c r="F3255" s="2"/>
      <c r="G3255" s="2"/>
    </row>
    <row r="3256" spans="3:7">
      <c r="C3256" s="1"/>
      <c r="D3256" s="1"/>
      <c r="E3256" s="1"/>
      <c r="F3256" s="2"/>
      <c r="G3256" s="2"/>
    </row>
    <row r="3257" spans="3:7">
      <c r="C3257" s="1"/>
      <c r="D3257" s="1"/>
      <c r="E3257" s="1"/>
      <c r="F3257" s="2"/>
      <c r="G3257" s="2"/>
    </row>
    <row r="3258" spans="3:7">
      <c r="C3258" s="1"/>
      <c r="D3258" s="1"/>
      <c r="E3258" s="1"/>
      <c r="F3258" s="2"/>
      <c r="G3258" s="2"/>
    </row>
    <row r="3259" spans="3:7">
      <c r="C3259" s="1"/>
      <c r="D3259" s="1"/>
      <c r="E3259" s="1"/>
      <c r="F3259" s="2"/>
      <c r="G3259" s="2"/>
    </row>
    <row r="3260" spans="3:7">
      <c r="C3260" s="1"/>
      <c r="D3260" s="1"/>
      <c r="E3260" s="1"/>
      <c r="F3260" s="2"/>
      <c r="G3260" s="2"/>
    </row>
    <row r="3261" spans="3:7">
      <c r="C3261" s="1"/>
      <c r="D3261" s="1"/>
      <c r="E3261" s="1"/>
      <c r="F3261" s="2"/>
      <c r="G3261" s="2"/>
    </row>
    <row r="3262" spans="3:7">
      <c r="C3262" s="1"/>
      <c r="D3262" s="1"/>
      <c r="E3262" s="1"/>
      <c r="F3262" s="2"/>
      <c r="G3262" s="2"/>
    </row>
    <row r="3263" spans="3:7">
      <c r="C3263" s="1"/>
      <c r="D3263" s="1"/>
      <c r="E3263" s="1"/>
      <c r="F3263" s="2"/>
      <c r="G3263" s="2"/>
    </row>
    <row r="3264" spans="3:7">
      <c r="C3264" s="1"/>
      <c r="D3264" s="1"/>
      <c r="E3264" s="1"/>
      <c r="F3264" s="2"/>
      <c r="G3264" s="2"/>
    </row>
    <row r="3265" spans="3:7">
      <c r="C3265" s="1"/>
      <c r="D3265" s="1"/>
      <c r="E3265" s="1"/>
      <c r="F3265" s="2"/>
      <c r="G3265" s="2"/>
    </row>
    <row r="3266" spans="3:7">
      <c r="C3266" s="1"/>
      <c r="D3266" s="1"/>
      <c r="E3266" s="1"/>
      <c r="F3266" s="2"/>
      <c r="G3266" s="2"/>
    </row>
    <row r="3267" spans="3:7">
      <c r="C3267" s="1"/>
      <c r="D3267" s="1"/>
      <c r="E3267" s="1"/>
      <c r="F3267" s="2"/>
      <c r="G3267" s="2"/>
    </row>
    <row r="3268" spans="3:7">
      <c r="C3268" s="1"/>
      <c r="D3268" s="1"/>
      <c r="E3268" s="1"/>
      <c r="F3268" s="2"/>
      <c r="G3268" s="2"/>
    </row>
    <row r="3269" spans="3:7">
      <c r="C3269" s="1"/>
      <c r="D3269" s="1"/>
      <c r="E3269" s="1"/>
      <c r="F3269" s="2"/>
      <c r="G3269" s="2"/>
    </row>
    <row r="3270" spans="3:7">
      <c r="C3270" s="1"/>
      <c r="D3270" s="1"/>
      <c r="E3270" s="1"/>
      <c r="F3270" s="2"/>
      <c r="G3270" s="2"/>
    </row>
    <row r="3271" spans="3:7">
      <c r="C3271" s="1"/>
      <c r="D3271" s="1"/>
      <c r="E3271" s="1"/>
      <c r="F3271" s="2"/>
      <c r="G3271" s="2"/>
    </row>
    <row r="3272" spans="3:7">
      <c r="C3272" s="1"/>
      <c r="D3272" s="1"/>
      <c r="E3272" s="1"/>
      <c r="F3272" s="2"/>
      <c r="G3272" s="2"/>
    </row>
    <row r="3273" spans="3:7">
      <c r="C3273" s="1"/>
      <c r="D3273" s="1"/>
      <c r="E3273" s="1"/>
      <c r="F3273" s="2"/>
      <c r="G3273" s="2"/>
    </row>
    <row r="3274" spans="3:7">
      <c r="C3274" s="1"/>
      <c r="D3274" s="1"/>
      <c r="E3274" s="1"/>
      <c r="F3274" s="2"/>
      <c r="G3274" s="2"/>
    </row>
    <row r="3275" spans="3:7">
      <c r="C3275" s="1"/>
      <c r="D3275" s="1"/>
      <c r="E3275" s="1"/>
      <c r="F3275" s="2"/>
      <c r="G3275" s="2"/>
    </row>
    <row r="3276" spans="3:7">
      <c r="C3276" s="1"/>
      <c r="D3276" s="1"/>
      <c r="E3276" s="1"/>
      <c r="F3276" s="2"/>
      <c r="G3276" s="2"/>
    </row>
    <row r="3277" spans="3:7">
      <c r="C3277" s="1"/>
      <c r="D3277" s="1"/>
      <c r="E3277" s="1"/>
      <c r="F3277" s="2"/>
      <c r="G3277" s="2"/>
    </row>
    <row r="3278" spans="3:7">
      <c r="C3278" s="1"/>
      <c r="D3278" s="1"/>
      <c r="E3278" s="1"/>
      <c r="F3278" s="2"/>
      <c r="G3278" s="2"/>
    </row>
    <row r="3279" spans="3:7">
      <c r="C3279" s="1"/>
      <c r="D3279" s="1"/>
      <c r="E3279" s="1"/>
      <c r="F3279" s="2"/>
      <c r="G3279" s="2"/>
    </row>
    <row r="3280" spans="3:7">
      <c r="C3280" s="1"/>
      <c r="D3280" s="1"/>
      <c r="E3280" s="1"/>
      <c r="F3280" s="2"/>
      <c r="G3280" s="2"/>
    </row>
    <row r="3281" spans="3:7">
      <c r="C3281" s="1"/>
      <c r="D3281" s="1"/>
      <c r="E3281" s="1"/>
      <c r="F3281" s="2"/>
      <c r="G3281" s="2"/>
    </row>
    <row r="3282" spans="3:7">
      <c r="C3282" s="1"/>
      <c r="D3282" s="1"/>
      <c r="E3282" s="1"/>
      <c r="F3282" s="2"/>
      <c r="G3282" s="2"/>
    </row>
    <row r="3283" spans="3:7">
      <c r="C3283" s="1"/>
      <c r="D3283" s="1"/>
      <c r="E3283" s="1"/>
      <c r="F3283" s="2"/>
      <c r="G3283" s="2"/>
    </row>
    <row r="3284" spans="3:7">
      <c r="C3284" s="1"/>
      <c r="D3284" s="1"/>
      <c r="E3284" s="1"/>
      <c r="F3284" s="2"/>
      <c r="G3284" s="2"/>
    </row>
    <row r="3285" spans="3:7">
      <c r="C3285" s="1"/>
      <c r="D3285" s="1"/>
      <c r="E3285" s="1"/>
      <c r="F3285" s="2"/>
      <c r="G3285" s="2"/>
    </row>
    <row r="3286" spans="3:7">
      <c r="C3286" s="1"/>
      <c r="D3286" s="1"/>
      <c r="E3286" s="1"/>
      <c r="F3286" s="2"/>
      <c r="G3286" s="2"/>
    </row>
    <row r="3287" spans="3:7">
      <c r="C3287" s="1"/>
      <c r="D3287" s="1"/>
      <c r="E3287" s="1"/>
      <c r="F3287" s="2"/>
      <c r="G3287" s="2"/>
    </row>
    <row r="3288" spans="3:7">
      <c r="C3288" s="1"/>
      <c r="D3288" s="1"/>
      <c r="E3288" s="1"/>
      <c r="F3288" s="2"/>
      <c r="G3288" s="2"/>
    </row>
    <row r="3289" spans="3:7">
      <c r="C3289" s="1"/>
      <c r="D3289" s="1"/>
      <c r="E3289" s="1"/>
      <c r="F3289" s="2"/>
      <c r="G3289" s="2"/>
    </row>
    <row r="3290" spans="3:7">
      <c r="C3290" s="1"/>
      <c r="D3290" s="1"/>
      <c r="E3290" s="1"/>
      <c r="F3290" s="2"/>
      <c r="G3290" s="2"/>
    </row>
    <row r="3291" spans="3:7">
      <c r="C3291" s="1"/>
      <c r="D3291" s="1"/>
      <c r="E3291" s="1"/>
      <c r="F3291" s="2"/>
      <c r="G3291" s="2"/>
    </row>
    <row r="3292" spans="3:7">
      <c r="C3292" s="1"/>
      <c r="D3292" s="1"/>
      <c r="E3292" s="1"/>
      <c r="F3292" s="2"/>
      <c r="G3292" s="2"/>
    </row>
    <row r="3293" spans="3:7">
      <c r="C3293" s="1"/>
      <c r="D3293" s="1"/>
      <c r="E3293" s="1"/>
      <c r="F3293" s="2"/>
      <c r="G3293" s="2"/>
    </row>
    <row r="3294" spans="3:7">
      <c r="C3294" s="1"/>
      <c r="D3294" s="1"/>
      <c r="E3294" s="1"/>
      <c r="F3294" s="2"/>
      <c r="G3294" s="2"/>
    </row>
    <row r="3295" spans="3:7">
      <c r="C3295" s="1"/>
      <c r="D3295" s="1"/>
      <c r="E3295" s="1"/>
      <c r="F3295" s="2"/>
      <c r="G3295" s="2"/>
    </row>
    <row r="3296" spans="3:7">
      <c r="C3296" s="1"/>
      <c r="D3296" s="1"/>
      <c r="E3296" s="1"/>
      <c r="F3296" s="2"/>
      <c r="G3296" s="2"/>
    </row>
    <row r="3297" spans="3:7">
      <c r="C3297" s="1"/>
      <c r="D3297" s="1"/>
      <c r="E3297" s="1"/>
      <c r="F3297" s="2"/>
      <c r="G3297" s="2"/>
    </row>
    <row r="3298" spans="3:7">
      <c r="C3298" s="1"/>
      <c r="D3298" s="1"/>
      <c r="E3298" s="1"/>
      <c r="F3298" s="2"/>
      <c r="G3298" s="2"/>
    </row>
    <row r="3299" spans="3:7">
      <c r="C3299" s="1"/>
      <c r="D3299" s="1"/>
      <c r="E3299" s="1"/>
      <c r="F3299" s="2"/>
      <c r="G3299" s="2"/>
    </row>
    <row r="3300" spans="3:7">
      <c r="C3300" s="1"/>
      <c r="D3300" s="1"/>
      <c r="E3300" s="1"/>
      <c r="F3300" s="2"/>
      <c r="G3300" s="2"/>
    </row>
    <row r="3301" spans="3:7">
      <c r="C3301" s="1"/>
      <c r="D3301" s="1"/>
      <c r="E3301" s="1"/>
      <c r="F3301" s="2"/>
      <c r="G3301" s="2"/>
    </row>
    <row r="3302" spans="3:7">
      <c r="C3302" s="1"/>
      <c r="D3302" s="1"/>
      <c r="E3302" s="1"/>
      <c r="F3302" s="2"/>
      <c r="G3302" s="2"/>
    </row>
    <row r="3303" spans="3:7">
      <c r="C3303" s="1"/>
      <c r="D3303" s="1"/>
      <c r="E3303" s="1"/>
      <c r="F3303" s="2"/>
      <c r="G3303" s="2"/>
    </row>
    <row r="3304" spans="3:7">
      <c r="C3304" s="1"/>
      <c r="D3304" s="1"/>
      <c r="E3304" s="1"/>
      <c r="F3304" s="2"/>
      <c r="G3304" s="2"/>
    </row>
    <row r="3305" spans="3:7">
      <c r="C3305" s="1"/>
      <c r="D3305" s="1"/>
      <c r="E3305" s="1"/>
      <c r="F3305" s="2"/>
      <c r="G3305" s="2"/>
    </row>
    <row r="3306" spans="3:7">
      <c r="C3306" s="1"/>
      <c r="D3306" s="1"/>
      <c r="E3306" s="1"/>
      <c r="F3306" s="2"/>
      <c r="G3306" s="2"/>
    </row>
    <row r="3307" spans="3:7">
      <c r="C3307" s="1"/>
      <c r="D3307" s="1"/>
      <c r="E3307" s="1"/>
      <c r="F3307" s="2"/>
      <c r="G3307" s="2"/>
    </row>
    <row r="3308" spans="3:7">
      <c r="C3308" s="1"/>
      <c r="D3308" s="1"/>
      <c r="E3308" s="1"/>
      <c r="F3308" s="2"/>
      <c r="G3308" s="2"/>
    </row>
    <row r="3309" spans="3:7">
      <c r="C3309" s="1"/>
      <c r="D3309" s="1"/>
      <c r="E3309" s="1"/>
      <c r="F3309" s="2"/>
      <c r="G3309" s="2"/>
    </row>
    <row r="3310" spans="3:7">
      <c r="C3310" s="1"/>
      <c r="D3310" s="1"/>
      <c r="E3310" s="1"/>
      <c r="F3310" s="2"/>
      <c r="G3310" s="2"/>
    </row>
    <row r="3311" spans="3:7">
      <c r="C3311" s="1"/>
      <c r="D3311" s="1"/>
      <c r="E3311" s="1"/>
      <c r="F3311" s="2"/>
      <c r="G3311" s="2"/>
    </row>
    <row r="3312" spans="3:7">
      <c r="C3312" s="1"/>
      <c r="D3312" s="1"/>
      <c r="E3312" s="1"/>
      <c r="F3312" s="2"/>
      <c r="G3312" s="2"/>
    </row>
    <row r="3313" spans="3:7">
      <c r="C3313" s="1"/>
      <c r="D3313" s="1"/>
      <c r="E3313" s="1"/>
      <c r="F3313" s="2"/>
      <c r="G3313" s="2"/>
    </row>
    <row r="3314" spans="3:7">
      <c r="C3314" s="1"/>
      <c r="D3314" s="1"/>
      <c r="E3314" s="1"/>
      <c r="F3314" s="2"/>
      <c r="G3314" s="2"/>
    </row>
    <row r="3315" spans="3:7">
      <c r="C3315" s="1"/>
      <c r="D3315" s="1"/>
      <c r="E3315" s="1"/>
      <c r="F3315" s="2"/>
      <c r="G3315" s="2"/>
    </row>
    <row r="3316" spans="3:7">
      <c r="C3316" s="1"/>
      <c r="D3316" s="1"/>
      <c r="E3316" s="1"/>
      <c r="F3316" s="2"/>
      <c r="G3316" s="2"/>
    </row>
    <row r="3317" spans="3:7">
      <c r="C3317" s="1"/>
      <c r="D3317" s="1"/>
      <c r="E3317" s="1"/>
      <c r="F3317" s="2"/>
      <c r="G3317" s="2"/>
    </row>
    <row r="3318" spans="3:7">
      <c r="C3318" s="1"/>
      <c r="D3318" s="1"/>
      <c r="E3318" s="1"/>
      <c r="F3318" s="2"/>
      <c r="G3318" s="2"/>
    </row>
    <row r="3319" spans="3:7">
      <c r="C3319" s="1"/>
      <c r="D3319" s="1"/>
      <c r="E3319" s="1"/>
      <c r="F3319" s="2"/>
      <c r="G3319" s="2"/>
    </row>
    <row r="3320" spans="3:7">
      <c r="C3320" s="1"/>
      <c r="D3320" s="1"/>
      <c r="E3320" s="1"/>
      <c r="F3320" s="2"/>
      <c r="G3320" s="2"/>
    </row>
    <row r="3321" spans="3:7">
      <c r="C3321" s="1"/>
      <c r="D3321" s="1"/>
      <c r="E3321" s="1"/>
      <c r="F3321" s="2"/>
      <c r="G3321" s="2"/>
    </row>
    <row r="3322" spans="3:7">
      <c r="C3322" s="1"/>
      <c r="D3322" s="1"/>
      <c r="E3322" s="1"/>
      <c r="F3322" s="2"/>
      <c r="G3322" s="2"/>
    </row>
    <row r="3323" spans="3:7">
      <c r="C3323" s="1"/>
      <c r="D3323" s="1"/>
      <c r="E3323" s="1"/>
      <c r="F3323" s="2"/>
      <c r="G3323" s="2"/>
    </row>
    <row r="3324" spans="3:7">
      <c r="C3324" s="1"/>
      <c r="D3324" s="1"/>
      <c r="E3324" s="1"/>
      <c r="F3324" s="2"/>
      <c r="G3324" s="2"/>
    </row>
    <row r="3325" spans="3:7">
      <c r="C3325" s="1"/>
      <c r="D3325" s="1"/>
      <c r="E3325" s="1"/>
      <c r="F3325" s="2"/>
      <c r="G3325" s="2"/>
    </row>
    <row r="3326" spans="3:7">
      <c r="C3326" s="1"/>
      <c r="D3326" s="1"/>
      <c r="E3326" s="1"/>
      <c r="F3326" s="2"/>
      <c r="G3326" s="2"/>
    </row>
    <row r="3327" spans="3:7">
      <c r="C3327" s="1"/>
      <c r="D3327" s="1"/>
      <c r="E3327" s="1"/>
      <c r="F3327" s="2"/>
      <c r="G3327" s="2"/>
    </row>
    <row r="3328" spans="3:7">
      <c r="C3328" s="1"/>
      <c r="D3328" s="1"/>
      <c r="E3328" s="1"/>
      <c r="F3328" s="2"/>
      <c r="G3328" s="2"/>
    </row>
    <row r="3329" spans="3:7">
      <c r="C3329" s="1"/>
      <c r="D3329" s="1"/>
      <c r="E3329" s="1"/>
      <c r="F3329" s="2"/>
      <c r="G3329" s="2"/>
    </row>
    <row r="3330" spans="3:7">
      <c r="C3330" s="1"/>
      <c r="D3330" s="1"/>
      <c r="E3330" s="1"/>
      <c r="F3330" s="2"/>
      <c r="G3330" s="2"/>
    </row>
    <row r="3331" spans="3:7">
      <c r="C3331" s="1"/>
      <c r="D3331" s="1"/>
      <c r="E3331" s="1"/>
      <c r="F3331" s="2"/>
      <c r="G3331" s="2"/>
    </row>
    <row r="3332" spans="3:7">
      <c r="C3332" s="1"/>
      <c r="D3332" s="1"/>
      <c r="E3332" s="1"/>
      <c r="F3332" s="2"/>
      <c r="G3332" s="2"/>
    </row>
    <row r="3333" spans="3:7">
      <c r="C3333" s="1"/>
      <c r="D3333" s="1"/>
      <c r="E3333" s="1"/>
      <c r="F3333" s="2"/>
      <c r="G3333" s="2"/>
    </row>
    <row r="3334" spans="3:7">
      <c r="C3334" s="1"/>
      <c r="D3334" s="1"/>
      <c r="E3334" s="1"/>
      <c r="F3334" s="2"/>
      <c r="G3334" s="2"/>
    </row>
    <row r="3335" spans="3:7">
      <c r="C3335" s="1"/>
      <c r="D3335" s="1"/>
      <c r="E3335" s="1"/>
      <c r="F3335" s="2"/>
      <c r="G3335" s="2"/>
    </row>
    <row r="3336" spans="3:7">
      <c r="C3336" s="1"/>
      <c r="D3336" s="1"/>
      <c r="E3336" s="1"/>
      <c r="F3336" s="2"/>
      <c r="G3336" s="2"/>
    </row>
    <row r="3337" spans="3:7">
      <c r="C3337" s="1"/>
      <c r="D3337" s="1"/>
      <c r="E3337" s="1"/>
      <c r="F3337" s="2"/>
      <c r="G3337" s="2"/>
    </row>
    <row r="3338" spans="3:7">
      <c r="C3338" s="1"/>
      <c r="D3338" s="1"/>
      <c r="E3338" s="1"/>
      <c r="F3338" s="2"/>
      <c r="G3338" s="2"/>
    </row>
    <row r="3339" spans="3:7">
      <c r="C3339" s="1"/>
      <c r="D3339" s="1"/>
      <c r="E3339" s="1"/>
      <c r="F3339" s="2"/>
      <c r="G3339" s="2"/>
    </row>
    <row r="3340" spans="3:7">
      <c r="C3340" s="1"/>
      <c r="D3340" s="1"/>
      <c r="E3340" s="1"/>
      <c r="F3340" s="2"/>
      <c r="G3340" s="2"/>
    </row>
    <row r="3341" spans="3:7">
      <c r="C3341" s="1"/>
      <c r="D3341" s="1"/>
      <c r="E3341" s="1"/>
      <c r="F3341" s="2"/>
      <c r="G3341" s="2"/>
    </row>
    <row r="3342" spans="3:7">
      <c r="C3342" s="1"/>
      <c r="D3342" s="1"/>
      <c r="E3342" s="1"/>
      <c r="F3342" s="2"/>
      <c r="G3342" s="2"/>
    </row>
    <row r="3343" spans="3:7">
      <c r="C3343" s="1"/>
      <c r="D3343" s="1"/>
      <c r="E3343" s="1"/>
      <c r="F3343" s="2"/>
      <c r="G3343" s="2"/>
    </row>
    <row r="3344" spans="3:7">
      <c r="C3344" s="1"/>
      <c r="D3344" s="1"/>
      <c r="E3344" s="1"/>
      <c r="F3344" s="2"/>
      <c r="G3344" s="2"/>
    </row>
    <row r="3345" spans="3:7">
      <c r="C3345" s="1"/>
      <c r="D3345" s="1"/>
      <c r="E3345" s="1"/>
      <c r="F3345" s="2"/>
      <c r="G3345" s="2"/>
    </row>
    <row r="3346" spans="3:7">
      <c r="C3346" s="1"/>
      <c r="D3346" s="1"/>
      <c r="E3346" s="1"/>
      <c r="F3346" s="2"/>
      <c r="G3346" s="2"/>
    </row>
    <row r="3347" spans="3:7">
      <c r="C3347" s="1"/>
      <c r="D3347" s="1"/>
      <c r="E3347" s="1"/>
      <c r="F3347" s="2"/>
      <c r="G3347" s="2"/>
    </row>
    <row r="3348" spans="3:7">
      <c r="C3348" s="1"/>
      <c r="D3348" s="1"/>
      <c r="E3348" s="1"/>
      <c r="F3348" s="2"/>
      <c r="G3348" s="2"/>
    </row>
    <row r="3349" spans="3:7">
      <c r="C3349" s="1"/>
      <c r="D3349" s="1"/>
      <c r="E3349" s="1"/>
      <c r="F3349" s="2"/>
      <c r="G3349" s="2"/>
    </row>
    <row r="3350" spans="3:7">
      <c r="C3350" s="1"/>
      <c r="D3350" s="1"/>
      <c r="E3350" s="1"/>
      <c r="F3350" s="2"/>
      <c r="G3350" s="2"/>
    </row>
    <row r="3351" spans="3:7">
      <c r="C3351" s="1"/>
      <c r="D3351" s="1"/>
      <c r="E3351" s="1"/>
      <c r="F3351" s="2"/>
      <c r="G3351" s="2"/>
    </row>
    <row r="3352" spans="3:7">
      <c r="C3352" s="1"/>
      <c r="D3352" s="1"/>
      <c r="E3352" s="1"/>
      <c r="F3352" s="2"/>
      <c r="G3352" s="2"/>
    </row>
    <row r="3353" spans="3:7">
      <c r="C3353" s="1"/>
      <c r="D3353" s="1"/>
      <c r="E3353" s="1"/>
      <c r="F3353" s="2"/>
      <c r="G3353" s="2"/>
    </row>
    <row r="3354" spans="3:7">
      <c r="C3354" s="1"/>
      <c r="D3354" s="1"/>
      <c r="E3354" s="1"/>
      <c r="F3354" s="2"/>
      <c r="G3354" s="2"/>
    </row>
    <row r="3355" spans="3:7">
      <c r="C3355" s="1"/>
      <c r="D3355" s="1"/>
      <c r="E3355" s="1"/>
      <c r="F3355" s="2"/>
      <c r="G3355" s="2"/>
    </row>
    <row r="3356" spans="3:7">
      <c r="C3356" s="1"/>
      <c r="D3356" s="1"/>
      <c r="E3356" s="1"/>
      <c r="F3356" s="2"/>
      <c r="G3356" s="2"/>
    </row>
    <row r="3357" spans="3:7">
      <c r="C3357" s="1"/>
      <c r="D3357" s="1"/>
      <c r="E3357" s="1"/>
      <c r="F3357" s="2"/>
      <c r="G3357" s="2"/>
    </row>
    <row r="3358" spans="3:7">
      <c r="C3358" s="1"/>
      <c r="D3358" s="1"/>
      <c r="E3358" s="1"/>
      <c r="F3358" s="2"/>
      <c r="G3358" s="2"/>
    </row>
    <row r="3359" spans="3:7">
      <c r="C3359" s="1"/>
      <c r="D3359" s="1"/>
      <c r="E3359" s="1"/>
      <c r="F3359" s="2"/>
      <c r="G3359" s="2"/>
    </row>
    <row r="3360" spans="3:7">
      <c r="C3360" s="1"/>
      <c r="D3360" s="1"/>
      <c r="E3360" s="1"/>
      <c r="F3360" s="2"/>
      <c r="G3360" s="2"/>
    </row>
    <row r="3361" spans="3:7">
      <c r="C3361" s="1"/>
      <c r="D3361" s="1"/>
      <c r="E3361" s="1"/>
      <c r="F3361" s="2"/>
      <c r="G3361" s="2"/>
    </row>
    <row r="3362" spans="3:7">
      <c r="C3362" s="1"/>
      <c r="D3362" s="1"/>
      <c r="E3362" s="1"/>
      <c r="F3362" s="2"/>
      <c r="G3362" s="2"/>
    </row>
    <row r="3363" spans="3:7">
      <c r="C3363" s="1"/>
      <c r="D3363" s="1"/>
      <c r="E3363" s="1"/>
      <c r="F3363" s="2"/>
      <c r="G3363" s="2"/>
    </row>
    <row r="3364" spans="3:7">
      <c r="C3364" s="1"/>
      <c r="D3364" s="1"/>
      <c r="E3364" s="1"/>
      <c r="F3364" s="2"/>
      <c r="G3364" s="2"/>
    </row>
    <row r="3365" spans="3:7">
      <c r="C3365" s="1"/>
      <c r="D3365" s="1"/>
      <c r="E3365" s="1"/>
      <c r="F3365" s="2"/>
      <c r="G3365" s="2"/>
    </row>
    <row r="3366" spans="3:7">
      <c r="C3366" s="1"/>
      <c r="D3366" s="1"/>
      <c r="E3366" s="1"/>
      <c r="F3366" s="2"/>
      <c r="G3366" s="2"/>
    </row>
    <row r="3367" spans="3:7">
      <c r="C3367" s="1"/>
      <c r="D3367" s="1"/>
      <c r="E3367" s="1"/>
      <c r="F3367" s="2"/>
      <c r="G3367" s="2"/>
    </row>
    <row r="3368" spans="3:7">
      <c r="C3368" s="1"/>
      <c r="D3368" s="1"/>
      <c r="E3368" s="1"/>
      <c r="F3368" s="2"/>
      <c r="G3368" s="2"/>
    </row>
    <row r="3369" spans="3:7">
      <c r="C3369" s="1"/>
      <c r="D3369" s="1"/>
      <c r="E3369" s="1"/>
      <c r="F3369" s="2"/>
      <c r="G3369" s="2"/>
    </row>
    <row r="3370" spans="3:7">
      <c r="C3370" s="1"/>
      <c r="D3370" s="1"/>
      <c r="E3370" s="1"/>
      <c r="F3370" s="2"/>
      <c r="G3370" s="2"/>
    </row>
    <row r="3371" spans="3:7">
      <c r="C3371" s="1"/>
      <c r="D3371" s="1"/>
      <c r="E3371" s="1"/>
      <c r="F3371" s="2"/>
      <c r="G3371" s="2"/>
    </row>
    <row r="3372" spans="3:7">
      <c r="C3372" s="1"/>
      <c r="D3372" s="1"/>
      <c r="E3372" s="1"/>
      <c r="F3372" s="2"/>
      <c r="G3372" s="2"/>
    </row>
    <row r="3373" spans="3:7">
      <c r="C3373" s="1"/>
      <c r="D3373" s="1"/>
      <c r="E3373" s="1"/>
      <c r="F3373" s="2"/>
      <c r="G3373" s="2"/>
    </row>
    <row r="3374" spans="3:7">
      <c r="C3374" s="1"/>
      <c r="D3374" s="1"/>
      <c r="E3374" s="1"/>
      <c r="F3374" s="2"/>
      <c r="G3374" s="2"/>
    </row>
    <row r="3375" spans="3:7">
      <c r="C3375" s="1"/>
      <c r="D3375" s="1"/>
      <c r="E3375" s="1"/>
      <c r="F3375" s="2"/>
      <c r="G3375" s="2"/>
    </row>
    <row r="3376" spans="3:7">
      <c r="C3376" s="1"/>
      <c r="D3376" s="1"/>
      <c r="E3376" s="1"/>
      <c r="F3376" s="2"/>
      <c r="G3376" s="2"/>
    </row>
    <row r="3377" spans="3:7">
      <c r="C3377" s="1"/>
      <c r="D3377" s="1"/>
      <c r="E3377" s="1"/>
      <c r="F3377" s="2"/>
      <c r="G3377" s="2"/>
    </row>
    <row r="3378" spans="3:7">
      <c r="C3378" s="1"/>
      <c r="D3378" s="1"/>
      <c r="E3378" s="1"/>
      <c r="F3378" s="2"/>
      <c r="G3378" s="2"/>
    </row>
    <row r="3379" spans="3:7">
      <c r="C3379" s="1"/>
      <c r="D3379" s="1"/>
      <c r="E3379" s="1"/>
      <c r="F3379" s="2"/>
      <c r="G3379" s="2"/>
    </row>
    <row r="3380" spans="3:7">
      <c r="C3380" s="1"/>
      <c r="D3380" s="1"/>
      <c r="E3380" s="1"/>
      <c r="F3380" s="2"/>
      <c r="G3380" s="2"/>
    </row>
    <row r="3381" spans="3:7">
      <c r="C3381" s="1"/>
      <c r="D3381" s="1"/>
      <c r="E3381" s="1"/>
      <c r="F3381" s="2"/>
      <c r="G3381" s="2"/>
    </row>
    <row r="3382" spans="3:7">
      <c r="C3382" s="1"/>
      <c r="D3382" s="1"/>
      <c r="E3382" s="1"/>
      <c r="F3382" s="2"/>
      <c r="G3382" s="2"/>
    </row>
    <row r="3383" spans="3:7">
      <c r="C3383" s="1"/>
      <c r="D3383" s="1"/>
      <c r="E3383" s="1"/>
      <c r="F3383" s="2"/>
      <c r="G3383" s="2"/>
    </row>
    <row r="3384" spans="3:7">
      <c r="C3384" s="1"/>
      <c r="D3384" s="1"/>
      <c r="E3384" s="1"/>
      <c r="F3384" s="2"/>
      <c r="G3384" s="2"/>
    </row>
    <row r="3385" spans="3:7">
      <c r="C3385" s="1"/>
      <c r="D3385" s="1"/>
      <c r="E3385" s="1"/>
      <c r="F3385" s="2"/>
      <c r="G3385" s="2"/>
    </row>
    <row r="3386" spans="3:7">
      <c r="C3386" s="1"/>
      <c r="D3386" s="1"/>
      <c r="E3386" s="1"/>
      <c r="F3386" s="2"/>
      <c r="G3386" s="2"/>
    </row>
    <row r="3387" spans="3:7">
      <c r="C3387" s="1"/>
      <c r="D3387" s="1"/>
      <c r="E3387" s="1"/>
      <c r="F3387" s="2"/>
      <c r="G3387" s="2"/>
    </row>
    <row r="3388" spans="3:7">
      <c r="C3388" s="1"/>
      <c r="D3388" s="1"/>
      <c r="E3388" s="1"/>
      <c r="F3388" s="2"/>
      <c r="G3388" s="2"/>
    </row>
    <row r="3389" spans="3:7">
      <c r="C3389" s="1"/>
      <c r="D3389" s="1"/>
      <c r="E3389" s="1"/>
      <c r="F3389" s="2"/>
      <c r="G3389" s="2"/>
    </row>
    <row r="3390" spans="3:7">
      <c r="C3390" s="1"/>
      <c r="D3390" s="1"/>
      <c r="E3390" s="1"/>
      <c r="F3390" s="2"/>
      <c r="G3390" s="2"/>
    </row>
    <row r="3391" spans="3:7">
      <c r="C3391" s="1"/>
      <c r="D3391" s="1"/>
      <c r="E3391" s="1"/>
      <c r="F3391" s="2"/>
      <c r="G3391" s="2"/>
    </row>
    <row r="3392" spans="3:7">
      <c r="C3392" s="1"/>
      <c r="D3392" s="1"/>
      <c r="E3392" s="1"/>
      <c r="F3392" s="2"/>
      <c r="G3392" s="2"/>
    </row>
    <row r="3393" spans="3:7">
      <c r="C3393" s="1"/>
      <c r="D3393" s="1"/>
      <c r="E3393" s="1"/>
      <c r="F3393" s="2"/>
      <c r="G3393" s="2"/>
    </row>
    <row r="3394" spans="3:7">
      <c r="C3394" s="1"/>
      <c r="D3394" s="1"/>
      <c r="E3394" s="1"/>
      <c r="F3394" s="2"/>
      <c r="G3394" s="2"/>
    </row>
    <row r="3395" spans="3:7">
      <c r="C3395" s="1"/>
      <c r="D3395" s="1"/>
      <c r="E3395" s="1"/>
      <c r="F3395" s="2"/>
      <c r="G3395" s="2"/>
    </row>
    <row r="3396" spans="3:7">
      <c r="C3396" s="1"/>
      <c r="D3396" s="1"/>
      <c r="E3396" s="1"/>
      <c r="F3396" s="2"/>
      <c r="G3396" s="2"/>
    </row>
    <row r="3397" spans="3:7">
      <c r="C3397" s="1"/>
      <c r="D3397" s="1"/>
      <c r="E3397" s="1"/>
      <c r="F3397" s="2"/>
      <c r="G3397" s="2"/>
    </row>
    <row r="3398" spans="3:7">
      <c r="C3398" s="1"/>
      <c r="D3398" s="1"/>
      <c r="E3398" s="1"/>
      <c r="F3398" s="2"/>
      <c r="G3398" s="2"/>
    </row>
    <row r="3399" spans="3:7">
      <c r="C3399" s="1"/>
      <c r="D3399" s="1"/>
      <c r="E3399" s="1"/>
      <c r="F3399" s="2"/>
      <c r="G3399" s="2"/>
    </row>
    <row r="3400" spans="3:7">
      <c r="C3400" s="1"/>
      <c r="D3400" s="1"/>
      <c r="E3400" s="1"/>
      <c r="F3400" s="2"/>
      <c r="G3400" s="2"/>
    </row>
    <row r="3401" spans="3:7">
      <c r="C3401" s="1"/>
      <c r="D3401" s="1"/>
      <c r="E3401" s="1"/>
      <c r="F3401" s="2"/>
      <c r="G3401" s="2"/>
    </row>
    <row r="3402" spans="3:7">
      <c r="C3402" s="1"/>
      <c r="D3402" s="1"/>
      <c r="E3402" s="1"/>
      <c r="F3402" s="2"/>
      <c r="G3402" s="2"/>
    </row>
    <row r="3403" spans="3:7">
      <c r="C3403" s="1"/>
      <c r="D3403" s="1"/>
      <c r="E3403" s="1"/>
      <c r="F3403" s="2"/>
      <c r="G3403" s="2"/>
    </row>
    <row r="3404" spans="3:7">
      <c r="C3404" s="1"/>
      <c r="D3404" s="1"/>
      <c r="E3404" s="1"/>
      <c r="F3404" s="2"/>
      <c r="G3404" s="2"/>
    </row>
    <row r="3405" spans="3:7">
      <c r="C3405" s="1"/>
      <c r="D3405" s="1"/>
      <c r="E3405" s="1"/>
      <c r="F3405" s="2"/>
      <c r="G3405" s="2"/>
    </row>
    <row r="3406" spans="3:7">
      <c r="C3406" s="1"/>
      <c r="D3406" s="1"/>
      <c r="E3406" s="1"/>
      <c r="F3406" s="2"/>
      <c r="G3406" s="2"/>
    </row>
    <row r="3407" spans="3:7">
      <c r="C3407" s="1"/>
      <c r="D3407" s="1"/>
      <c r="E3407" s="1"/>
      <c r="F3407" s="2"/>
      <c r="G3407" s="2"/>
    </row>
    <row r="3408" spans="3:7">
      <c r="C3408" s="1"/>
      <c r="D3408" s="1"/>
      <c r="E3408" s="1"/>
      <c r="F3408" s="2"/>
      <c r="G3408" s="2"/>
    </row>
    <row r="3409" spans="3:7">
      <c r="C3409" s="1"/>
      <c r="D3409" s="1"/>
      <c r="E3409" s="1"/>
      <c r="F3409" s="2"/>
      <c r="G3409" s="2"/>
    </row>
    <row r="3410" spans="3:7">
      <c r="C3410" s="1"/>
      <c r="D3410" s="1"/>
      <c r="E3410" s="1"/>
      <c r="F3410" s="2"/>
      <c r="G3410" s="2"/>
    </row>
    <row r="3411" spans="3:7">
      <c r="C3411" s="1"/>
      <c r="D3411" s="1"/>
      <c r="E3411" s="1"/>
      <c r="F3411" s="2"/>
      <c r="G3411" s="2"/>
    </row>
    <row r="3412" spans="3:7">
      <c r="C3412" s="1"/>
      <c r="D3412" s="1"/>
      <c r="E3412" s="1"/>
      <c r="F3412" s="2"/>
      <c r="G3412" s="2"/>
    </row>
    <row r="3413" spans="3:7">
      <c r="C3413" s="1"/>
      <c r="D3413" s="1"/>
      <c r="E3413" s="1"/>
      <c r="F3413" s="2"/>
      <c r="G3413" s="2"/>
    </row>
    <row r="3414" spans="3:7">
      <c r="C3414" s="1"/>
      <c r="D3414" s="1"/>
      <c r="E3414" s="1"/>
      <c r="F3414" s="2"/>
      <c r="G3414" s="2"/>
    </row>
    <row r="3415" spans="3:7">
      <c r="C3415" s="1"/>
      <c r="D3415" s="1"/>
      <c r="E3415" s="1"/>
      <c r="F3415" s="2"/>
      <c r="G3415" s="2"/>
    </row>
    <row r="3416" spans="3:7">
      <c r="C3416" s="1"/>
      <c r="D3416" s="1"/>
      <c r="E3416" s="1"/>
      <c r="F3416" s="2"/>
      <c r="G3416" s="2"/>
    </row>
    <row r="3417" spans="3:7">
      <c r="C3417" s="1"/>
      <c r="D3417" s="1"/>
      <c r="E3417" s="1"/>
      <c r="F3417" s="2"/>
      <c r="G3417" s="2"/>
    </row>
    <row r="3418" spans="3:7">
      <c r="C3418" s="1"/>
      <c r="D3418" s="1"/>
      <c r="E3418" s="1"/>
      <c r="F3418" s="2"/>
      <c r="G3418" s="2"/>
    </row>
    <row r="3419" spans="3:7">
      <c r="C3419" s="1"/>
      <c r="D3419" s="1"/>
      <c r="E3419" s="1"/>
      <c r="F3419" s="2"/>
      <c r="G3419" s="2"/>
    </row>
    <row r="3420" spans="3:7">
      <c r="C3420" s="1"/>
      <c r="D3420" s="1"/>
      <c r="E3420" s="1"/>
      <c r="F3420" s="2"/>
      <c r="G3420" s="2"/>
    </row>
    <row r="3421" spans="3:7">
      <c r="C3421" s="1"/>
      <c r="D3421" s="1"/>
      <c r="E3421" s="1"/>
      <c r="F3421" s="2"/>
      <c r="G3421" s="2"/>
    </row>
    <row r="3422" spans="3:7">
      <c r="C3422" s="1"/>
      <c r="D3422" s="1"/>
      <c r="E3422" s="1"/>
      <c r="F3422" s="2"/>
      <c r="G3422" s="2"/>
    </row>
    <row r="3423" spans="3:7">
      <c r="C3423" s="1"/>
      <c r="D3423" s="1"/>
      <c r="E3423" s="1"/>
      <c r="F3423" s="2"/>
      <c r="G3423" s="2"/>
    </row>
    <row r="3424" spans="3:7">
      <c r="C3424" s="1"/>
      <c r="D3424" s="1"/>
      <c r="E3424" s="1"/>
      <c r="F3424" s="2"/>
      <c r="G3424" s="2"/>
    </row>
    <row r="3425" spans="3:7">
      <c r="C3425" s="1"/>
      <c r="D3425" s="1"/>
      <c r="E3425" s="1"/>
      <c r="F3425" s="2"/>
      <c r="G3425" s="2"/>
    </row>
    <row r="3426" spans="3:7">
      <c r="C3426" s="1"/>
      <c r="D3426" s="1"/>
      <c r="E3426" s="1"/>
      <c r="F3426" s="2"/>
      <c r="G3426" s="2"/>
    </row>
    <row r="3427" spans="3:7">
      <c r="C3427" s="1"/>
      <c r="D3427" s="1"/>
      <c r="E3427" s="1"/>
      <c r="F3427" s="2"/>
      <c r="G3427" s="2"/>
    </row>
    <row r="3428" spans="3:7">
      <c r="C3428" s="1"/>
      <c r="D3428" s="1"/>
      <c r="E3428" s="1"/>
      <c r="F3428" s="2"/>
      <c r="G3428" s="2"/>
    </row>
    <row r="3429" spans="3:7">
      <c r="C3429" s="1"/>
      <c r="D3429" s="1"/>
      <c r="E3429" s="1"/>
      <c r="F3429" s="2"/>
      <c r="G3429" s="2"/>
    </row>
    <row r="3430" spans="3:7">
      <c r="C3430" s="1"/>
      <c r="D3430" s="1"/>
      <c r="E3430" s="1"/>
      <c r="F3430" s="2"/>
      <c r="G3430" s="2"/>
    </row>
    <row r="3431" spans="3:7">
      <c r="C3431" s="1"/>
      <c r="D3431" s="1"/>
      <c r="E3431" s="1"/>
      <c r="F3431" s="2"/>
      <c r="G3431" s="2"/>
    </row>
    <row r="3432" spans="3:7">
      <c r="C3432" s="1"/>
      <c r="D3432" s="1"/>
      <c r="E3432" s="1"/>
      <c r="F3432" s="2"/>
      <c r="G3432" s="2"/>
    </row>
    <row r="3433" spans="3:7">
      <c r="C3433" s="1"/>
      <c r="D3433" s="1"/>
      <c r="E3433" s="1"/>
      <c r="F3433" s="2"/>
      <c r="G3433" s="2"/>
    </row>
    <row r="3434" spans="3:7">
      <c r="C3434" s="1"/>
      <c r="D3434" s="1"/>
      <c r="E3434" s="1"/>
      <c r="F3434" s="2"/>
      <c r="G3434" s="2"/>
    </row>
    <row r="3435" spans="3:7">
      <c r="C3435" s="1"/>
      <c r="D3435" s="1"/>
      <c r="E3435" s="1"/>
      <c r="F3435" s="2"/>
      <c r="G3435" s="2"/>
    </row>
    <row r="3436" spans="3:7">
      <c r="C3436" s="1"/>
      <c r="D3436" s="1"/>
      <c r="E3436" s="1"/>
      <c r="F3436" s="2"/>
      <c r="G3436" s="2"/>
    </row>
    <row r="3437" spans="3:7">
      <c r="C3437" s="1"/>
      <c r="D3437" s="1"/>
      <c r="E3437" s="1"/>
      <c r="F3437" s="2"/>
      <c r="G3437" s="2"/>
    </row>
    <row r="3438" spans="3:7">
      <c r="C3438" s="1"/>
      <c r="D3438" s="1"/>
      <c r="E3438" s="1"/>
      <c r="F3438" s="2"/>
      <c r="G3438" s="2"/>
    </row>
    <row r="3439" spans="3:7">
      <c r="C3439" s="1"/>
      <c r="D3439" s="1"/>
      <c r="E3439" s="1"/>
      <c r="F3439" s="2"/>
      <c r="G3439" s="2"/>
    </row>
    <row r="3440" spans="3:7">
      <c r="C3440" s="1"/>
      <c r="D3440" s="1"/>
      <c r="E3440" s="1"/>
      <c r="F3440" s="2"/>
      <c r="G3440" s="2"/>
    </row>
    <row r="3441" spans="3:7">
      <c r="C3441" s="1"/>
      <c r="D3441" s="1"/>
      <c r="E3441" s="1"/>
      <c r="F3441" s="2"/>
      <c r="G3441" s="2"/>
    </row>
    <row r="3442" spans="3:7">
      <c r="C3442" s="1"/>
      <c r="D3442" s="1"/>
      <c r="E3442" s="1"/>
      <c r="F3442" s="2"/>
      <c r="G3442" s="2"/>
    </row>
    <row r="3443" spans="3:7">
      <c r="C3443" s="1"/>
      <c r="D3443" s="1"/>
      <c r="E3443" s="1"/>
      <c r="F3443" s="2"/>
      <c r="G3443" s="2"/>
    </row>
    <row r="3444" spans="3:7">
      <c r="C3444" s="1"/>
      <c r="D3444" s="1"/>
      <c r="E3444" s="1"/>
      <c r="F3444" s="2"/>
      <c r="G3444" s="2"/>
    </row>
    <row r="3445" spans="3:7">
      <c r="C3445" s="1"/>
      <c r="D3445" s="1"/>
      <c r="E3445" s="1"/>
      <c r="F3445" s="2"/>
      <c r="G3445" s="2"/>
    </row>
    <row r="3446" spans="3:7">
      <c r="C3446" s="1"/>
      <c r="D3446" s="1"/>
      <c r="E3446" s="1"/>
      <c r="F3446" s="2"/>
      <c r="G3446" s="2"/>
    </row>
    <row r="3447" spans="3:7">
      <c r="C3447" s="1"/>
      <c r="D3447" s="1"/>
      <c r="E3447" s="1"/>
      <c r="F3447" s="2"/>
      <c r="G3447" s="2"/>
    </row>
    <row r="3448" spans="3:7">
      <c r="C3448" s="1"/>
      <c r="D3448" s="1"/>
      <c r="E3448" s="1"/>
      <c r="F3448" s="2"/>
      <c r="G3448" s="2"/>
    </row>
    <row r="3449" spans="3:7">
      <c r="C3449" s="1"/>
      <c r="D3449" s="1"/>
      <c r="E3449" s="1"/>
      <c r="F3449" s="2"/>
      <c r="G3449" s="2"/>
    </row>
    <row r="3450" spans="3:7">
      <c r="C3450" s="1"/>
      <c r="D3450" s="1"/>
      <c r="E3450" s="1"/>
      <c r="F3450" s="2"/>
      <c r="G3450" s="2"/>
    </row>
    <row r="3451" spans="3:7">
      <c r="C3451" s="1"/>
      <c r="D3451" s="1"/>
      <c r="E3451" s="1"/>
      <c r="F3451" s="2"/>
      <c r="G3451" s="2"/>
    </row>
    <row r="3452" spans="3:7">
      <c r="C3452" s="1"/>
      <c r="D3452" s="1"/>
      <c r="E3452" s="1"/>
      <c r="F3452" s="2"/>
      <c r="G3452" s="2"/>
    </row>
    <row r="3453" spans="3:7">
      <c r="C3453" s="1"/>
      <c r="D3453" s="1"/>
      <c r="E3453" s="1"/>
      <c r="F3453" s="2"/>
      <c r="G3453" s="2"/>
    </row>
    <row r="3454" spans="3:7">
      <c r="C3454" s="1"/>
      <c r="D3454" s="1"/>
      <c r="E3454" s="1"/>
      <c r="F3454" s="2"/>
      <c r="G3454" s="2"/>
    </row>
    <row r="3455" spans="3:7">
      <c r="C3455" s="1"/>
      <c r="D3455" s="1"/>
      <c r="E3455" s="1"/>
      <c r="F3455" s="2"/>
      <c r="G3455" s="2"/>
    </row>
    <row r="3456" spans="3:7">
      <c r="C3456" s="1"/>
      <c r="D3456" s="1"/>
      <c r="E3456" s="1"/>
      <c r="F3456" s="2"/>
      <c r="G3456" s="2"/>
    </row>
    <row r="3457" spans="3:7">
      <c r="C3457" s="1"/>
      <c r="D3457" s="1"/>
      <c r="E3457" s="1"/>
      <c r="F3457" s="2"/>
      <c r="G3457" s="2"/>
    </row>
    <row r="3458" spans="3:7">
      <c r="C3458" s="1"/>
      <c r="D3458" s="1"/>
      <c r="E3458" s="1"/>
      <c r="F3458" s="2"/>
      <c r="G3458" s="2"/>
    </row>
    <row r="3459" spans="3:7">
      <c r="C3459" s="1"/>
      <c r="D3459" s="1"/>
      <c r="E3459" s="1"/>
      <c r="F3459" s="2"/>
      <c r="G3459" s="2"/>
    </row>
    <row r="3460" spans="3:7">
      <c r="C3460" s="1"/>
      <c r="D3460" s="1"/>
      <c r="E3460" s="1"/>
      <c r="F3460" s="2"/>
      <c r="G3460" s="2"/>
    </row>
    <row r="3461" spans="3:7">
      <c r="C3461" s="1"/>
      <c r="D3461" s="1"/>
      <c r="E3461" s="1"/>
      <c r="F3461" s="2"/>
      <c r="G3461" s="2"/>
    </row>
    <row r="3462" spans="3:7">
      <c r="C3462" s="1"/>
      <c r="D3462" s="1"/>
      <c r="E3462" s="1"/>
      <c r="F3462" s="2"/>
      <c r="G3462" s="2"/>
    </row>
    <row r="3463" spans="3:7">
      <c r="C3463" s="1"/>
      <c r="D3463" s="1"/>
      <c r="E3463" s="1"/>
      <c r="F3463" s="2"/>
      <c r="G3463" s="2"/>
    </row>
    <row r="3464" spans="3:7">
      <c r="C3464" s="1"/>
      <c r="D3464" s="1"/>
      <c r="E3464" s="1"/>
      <c r="F3464" s="2"/>
      <c r="G3464" s="2"/>
    </row>
    <row r="3465" spans="3:7">
      <c r="C3465" s="1"/>
      <c r="D3465" s="1"/>
      <c r="E3465" s="1"/>
      <c r="F3465" s="2"/>
      <c r="G3465" s="2"/>
    </row>
    <row r="3466" spans="3:7">
      <c r="C3466" s="1"/>
      <c r="D3466" s="1"/>
      <c r="E3466" s="1"/>
      <c r="F3466" s="2"/>
      <c r="G3466" s="2"/>
    </row>
    <row r="3467" spans="3:7">
      <c r="C3467" s="1"/>
      <c r="D3467" s="1"/>
      <c r="E3467" s="1"/>
      <c r="F3467" s="2"/>
      <c r="G3467" s="2"/>
    </row>
    <row r="3468" spans="3:7">
      <c r="C3468" s="1"/>
      <c r="D3468" s="1"/>
      <c r="E3468" s="1"/>
      <c r="F3468" s="2"/>
      <c r="G3468" s="2"/>
    </row>
    <row r="3469" spans="3:7">
      <c r="C3469" s="1"/>
      <c r="D3469" s="1"/>
      <c r="E3469" s="1"/>
      <c r="F3469" s="2"/>
      <c r="G3469" s="2"/>
    </row>
    <row r="3470" spans="3:7">
      <c r="C3470" s="1"/>
      <c r="D3470" s="1"/>
      <c r="E3470" s="1"/>
      <c r="F3470" s="2"/>
      <c r="G3470" s="2"/>
    </row>
    <row r="3471" spans="3:7">
      <c r="C3471" s="1"/>
      <c r="D3471" s="1"/>
      <c r="E3471" s="1"/>
      <c r="F3471" s="2"/>
      <c r="G3471" s="2"/>
    </row>
    <row r="3472" spans="3:7">
      <c r="C3472" s="1"/>
      <c r="D3472" s="1"/>
      <c r="E3472" s="1"/>
      <c r="F3472" s="2"/>
      <c r="G3472" s="2"/>
    </row>
    <row r="3473" spans="3:7">
      <c r="C3473" s="1"/>
      <c r="D3473" s="1"/>
      <c r="E3473" s="1"/>
      <c r="F3473" s="2"/>
      <c r="G3473" s="2"/>
    </row>
    <row r="3474" spans="3:7">
      <c r="C3474" s="1"/>
      <c r="D3474" s="1"/>
      <c r="E3474" s="1"/>
      <c r="F3474" s="2"/>
      <c r="G3474" s="2"/>
    </row>
    <row r="3475" spans="3:7">
      <c r="C3475" s="1"/>
      <c r="D3475" s="1"/>
      <c r="E3475" s="1"/>
      <c r="F3475" s="2"/>
      <c r="G3475" s="2"/>
    </row>
    <row r="3476" spans="3:7">
      <c r="C3476" s="1"/>
      <c r="D3476" s="1"/>
      <c r="E3476" s="1"/>
      <c r="F3476" s="2"/>
      <c r="G3476" s="2"/>
    </row>
    <row r="3477" spans="3:7">
      <c r="C3477" s="1"/>
      <c r="D3477" s="1"/>
      <c r="E3477" s="1"/>
      <c r="F3477" s="2"/>
      <c r="G3477" s="2"/>
    </row>
    <row r="3478" spans="3:7">
      <c r="C3478" s="1"/>
      <c r="D3478" s="1"/>
      <c r="E3478" s="1"/>
      <c r="F3478" s="2"/>
      <c r="G3478" s="2"/>
    </row>
    <row r="3479" spans="3:7">
      <c r="C3479" s="1"/>
      <c r="D3479" s="1"/>
      <c r="E3479" s="1"/>
      <c r="F3479" s="2"/>
      <c r="G3479" s="2"/>
    </row>
    <row r="3480" spans="3:7">
      <c r="C3480" s="1"/>
      <c r="D3480" s="1"/>
      <c r="E3480" s="1"/>
      <c r="F3480" s="2"/>
      <c r="G3480" s="2"/>
    </row>
    <row r="3481" spans="3:7">
      <c r="C3481" s="1"/>
      <c r="D3481" s="1"/>
      <c r="E3481" s="1"/>
      <c r="F3481" s="2"/>
      <c r="G3481" s="2"/>
    </row>
    <row r="3482" spans="3:7">
      <c r="C3482" s="1"/>
      <c r="D3482" s="1"/>
      <c r="E3482" s="1"/>
      <c r="F3482" s="2"/>
      <c r="G3482" s="2"/>
    </row>
    <row r="3483" spans="3:7">
      <c r="C3483" s="1"/>
      <c r="D3483" s="1"/>
      <c r="E3483" s="1"/>
      <c r="F3483" s="2"/>
      <c r="G3483" s="2"/>
    </row>
    <row r="3484" spans="3:7">
      <c r="C3484" s="1"/>
      <c r="D3484" s="1"/>
      <c r="E3484" s="1"/>
      <c r="F3484" s="2"/>
      <c r="G3484" s="2"/>
    </row>
    <row r="3485" spans="3:7">
      <c r="C3485" s="1"/>
      <c r="D3485" s="1"/>
      <c r="E3485" s="1"/>
      <c r="F3485" s="2"/>
      <c r="G3485" s="2"/>
    </row>
    <row r="3486" spans="3:7">
      <c r="C3486" s="1"/>
      <c r="D3486" s="1"/>
      <c r="E3486" s="1"/>
      <c r="F3486" s="2"/>
      <c r="G3486" s="2"/>
    </row>
    <row r="3487" spans="3:7">
      <c r="C3487" s="1"/>
      <c r="D3487" s="1"/>
      <c r="E3487" s="1"/>
      <c r="F3487" s="2"/>
      <c r="G3487" s="2"/>
    </row>
    <row r="3488" spans="3:7">
      <c r="C3488" s="1"/>
      <c r="D3488" s="1"/>
      <c r="E3488" s="1"/>
      <c r="F3488" s="2"/>
      <c r="G3488" s="2"/>
    </row>
    <row r="3489" spans="3:7">
      <c r="C3489" s="1"/>
      <c r="D3489" s="1"/>
      <c r="E3489" s="1"/>
      <c r="F3489" s="2"/>
      <c r="G3489" s="2"/>
    </row>
    <row r="3490" spans="3:7">
      <c r="C3490" s="1"/>
      <c r="D3490" s="1"/>
      <c r="E3490" s="1"/>
      <c r="F3490" s="2"/>
      <c r="G3490" s="2"/>
    </row>
    <row r="3491" spans="3:7">
      <c r="C3491" s="1"/>
      <c r="D3491" s="1"/>
      <c r="E3491" s="1"/>
      <c r="F3491" s="2"/>
      <c r="G3491" s="2"/>
    </row>
    <row r="3492" spans="3:7">
      <c r="C3492" s="1"/>
      <c r="D3492" s="1"/>
      <c r="E3492" s="1"/>
      <c r="F3492" s="2"/>
      <c r="G3492" s="2"/>
    </row>
    <row r="3493" spans="3:7">
      <c r="C3493" s="1"/>
      <c r="D3493" s="1"/>
      <c r="E3493" s="1"/>
      <c r="F3493" s="2"/>
      <c r="G3493" s="2"/>
    </row>
    <row r="3494" spans="3:7">
      <c r="C3494" s="1"/>
      <c r="D3494" s="1"/>
      <c r="E3494" s="1"/>
      <c r="F3494" s="2"/>
      <c r="G3494" s="2"/>
    </row>
    <row r="3495" spans="3:7">
      <c r="C3495" s="1"/>
      <c r="D3495" s="1"/>
      <c r="E3495" s="1"/>
      <c r="F3495" s="2"/>
      <c r="G3495" s="2"/>
    </row>
    <row r="3496" spans="3:7">
      <c r="C3496" s="1"/>
      <c r="D3496" s="1"/>
      <c r="E3496" s="1"/>
      <c r="F3496" s="2"/>
      <c r="G3496" s="2"/>
    </row>
    <row r="3497" spans="3:7">
      <c r="C3497" s="1"/>
      <c r="D3497" s="1"/>
      <c r="E3497" s="1"/>
      <c r="F3497" s="2"/>
      <c r="G3497" s="2"/>
    </row>
    <row r="3498" spans="3:7">
      <c r="C3498" s="1"/>
      <c r="D3498" s="1"/>
      <c r="E3498" s="1"/>
      <c r="F3498" s="2"/>
      <c r="G3498" s="2"/>
    </row>
    <row r="3499" spans="3:7">
      <c r="C3499" s="1"/>
      <c r="D3499" s="1"/>
      <c r="E3499" s="1"/>
      <c r="F3499" s="2"/>
      <c r="G3499" s="2"/>
    </row>
    <row r="3500" spans="3:7">
      <c r="C3500" s="1"/>
      <c r="D3500" s="1"/>
      <c r="E3500" s="1"/>
      <c r="F3500" s="2"/>
      <c r="G3500" s="2"/>
    </row>
    <row r="3501" spans="3:7">
      <c r="C3501" s="1"/>
      <c r="D3501" s="1"/>
      <c r="E3501" s="1"/>
      <c r="F3501" s="2"/>
      <c r="G3501" s="2"/>
    </row>
    <row r="3502" spans="3:7">
      <c r="C3502" s="1"/>
      <c r="D3502" s="1"/>
      <c r="E3502" s="1"/>
      <c r="F3502" s="2"/>
      <c r="G3502" s="2"/>
    </row>
    <row r="3503" spans="3:7">
      <c r="C3503" s="1"/>
      <c r="D3503" s="1"/>
      <c r="E3503" s="1"/>
      <c r="F3503" s="2"/>
      <c r="G3503" s="2"/>
    </row>
    <row r="3504" spans="3:7">
      <c r="C3504" s="1"/>
      <c r="D3504" s="1"/>
      <c r="E3504" s="1"/>
      <c r="F3504" s="2"/>
      <c r="G3504" s="2"/>
    </row>
    <row r="3505" spans="3:7">
      <c r="C3505" s="1"/>
      <c r="D3505" s="1"/>
      <c r="E3505" s="1"/>
      <c r="F3505" s="2"/>
      <c r="G3505" s="2"/>
    </row>
    <row r="3506" spans="3:7">
      <c r="C3506" s="1"/>
      <c r="D3506" s="1"/>
      <c r="E3506" s="1"/>
      <c r="F3506" s="2"/>
      <c r="G3506" s="2"/>
    </row>
    <row r="3507" spans="3:7">
      <c r="C3507" s="1"/>
      <c r="D3507" s="1"/>
      <c r="E3507" s="1"/>
      <c r="F3507" s="2"/>
      <c r="G3507" s="2"/>
    </row>
    <row r="3508" spans="3:7">
      <c r="C3508" s="1"/>
      <c r="D3508" s="1"/>
      <c r="E3508" s="1"/>
      <c r="F3508" s="2"/>
      <c r="G3508" s="2"/>
    </row>
    <row r="3509" spans="3:7">
      <c r="C3509" s="1"/>
      <c r="D3509" s="1"/>
      <c r="E3509" s="1"/>
      <c r="F3509" s="2"/>
      <c r="G3509" s="2"/>
    </row>
    <row r="3510" spans="3:7">
      <c r="C3510" s="1"/>
      <c r="D3510" s="1"/>
      <c r="E3510" s="1"/>
      <c r="F3510" s="2"/>
      <c r="G3510" s="2"/>
    </row>
    <row r="3511" spans="3:7">
      <c r="C3511" s="1"/>
      <c r="D3511" s="1"/>
      <c r="E3511" s="1"/>
      <c r="F3511" s="2"/>
      <c r="G3511" s="2"/>
    </row>
    <row r="3512" spans="3:7">
      <c r="C3512" s="1"/>
      <c r="D3512" s="1"/>
      <c r="E3512" s="1"/>
      <c r="F3512" s="2"/>
      <c r="G3512" s="2"/>
    </row>
    <row r="3513" spans="3:7">
      <c r="C3513" s="1"/>
      <c r="D3513" s="1"/>
      <c r="E3513" s="1"/>
      <c r="F3513" s="2"/>
      <c r="G3513" s="2"/>
    </row>
    <row r="3514" spans="3:7">
      <c r="C3514" s="1"/>
      <c r="D3514" s="1"/>
      <c r="E3514" s="1"/>
      <c r="F3514" s="2"/>
      <c r="G3514" s="2"/>
    </row>
    <row r="3515" spans="3:7">
      <c r="C3515" s="1"/>
      <c r="D3515" s="1"/>
      <c r="E3515" s="1"/>
      <c r="F3515" s="2"/>
      <c r="G3515" s="2"/>
    </row>
    <row r="3516" spans="3:7">
      <c r="C3516" s="1"/>
      <c r="D3516" s="1"/>
      <c r="E3516" s="1"/>
      <c r="F3516" s="2"/>
      <c r="G3516" s="2"/>
    </row>
    <row r="3517" spans="3:7">
      <c r="C3517" s="1"/>
      <c r="D3517" s="1"/>
      <c r="E3517" s="1"/>
      <c r="F3517" s="2"/>
      <c r="G3517" s="2"/>
    </row>
    <row r="3518" spans="3:7">
      <c r="C3518" s="1"/>
      <c r="D3518" s="1"/>
      <c r="E3518" s="1"/>
      <c r="F3518" s="2"/>
      <c r="G3518" s="2"/>
    </row>
    <row r="3519" spans="3:7">
      <c r="C3519" s="1"/>
      <c r="D3519" s="1"/>
      <c r="E3519" s="1"/>
      <c r="F3519" s="2"/>
      <c r="G3519" s="2"/>
    </row>
    <row r="3520" spans="3:7">
      <c r="C3520" s="1"/>
      <c r="D3520" s="1"/>
      <c r="E3520" s="1"/>
      <c r="F3520" s="2"/>
      <c r="G3520" s="2"/>
    </row>
    <row r="3521" spans="3:7">
      <c r="C3521" s="1"/>
      <c r="D3521" s="1"/>
      <c r="E3521" s="1"/>
      <c r="F3521" s="2"/>
      <c r="G3521" s="2"/>
    </row>
    <row r="3522" spans="3:7">
      <c r="C3522" s="1"/>
      <c r="D3522" s="1"/>
      <c r="E3522" s="1"/>
      <c r="F3522" s="2"/>
      <c r="G3522" s="2"/>
    </row>
    <row r="3523" spans="3:7">
      <c r="C3523" s="1"/>
      <c r="D3523" s="1"/>
      <c r="E3523" s="1"/>
      <c r="F3523" s="2"/>
      <c r="G3523" s="2"/>
    </row>
    <row r="3524" spans="3:7">
      <c r="C3524" s="1"/>
      <c r="D3524" s="1"/>
      <c r="E3524" s="1"/>
      <c r="F3524" s="2"/>
      <c r="G3524" s="2"/>
    </row>
    <row r="3525" spans="3:7">
      <c r="C3525" s="1"/>
      <c r="D3525" s="1"/>
      <c r="E3525" s="1"/>
      <c r="F3525" s="2"/>
      <c r="G3525" s="2"/>
    </row>
    <row r="3526" spans="3:7">
      <c r="C3526" s="1"/>
      <c r="D3526" s="1"/>
      <c r="E3526" s="1"/>
      <c r="F3526" s="2"/>
      <c r="G3526" s="2"/>
    </row>
    <row r="3527" spans="3:7">
      <c r="C3527" s="1"/>
      <c r="D3527" s="1"/>
      <c r="E3527" s="1"/>
      <c r="F3527" s="2"/>
      <c r="G3527" s="2"/>
    </row>
    <row r="3528" spans="3:7">
      <c r="C3528" s="1"/>
      <c r="D3528" s="1"/>
      <c r="E3528" s="1"/>
      <c r="F3528" s="2"/>
      <c r="G3528" s="2"/>
    </row>
    <row r="3529" spans="3:7">
      <c r="C3529" s="1"/>
      <c r="D3529" s="1"/>
      <c r="E3529" s="1"/>
      <c r="F3529" s="2"/>
      <c r="G3529" s="2"/>
    </row>
    <row r="3530" spans="3:7">
      <c r="C3530" s="1"/>
      <c r="D3530" s="1"/>
      <c r="E3530" s="1"/>
      <c r="F3530" s="2"/>
      <c r="G3530" s="2"/>
    </row>
    <row r="3531" spans="3:7">
      <c r="C3531" s="1"/>
      <c r="D3531" s="1"/>
      <c r="E3531" s="1"/>
      <c r="F3531" s="2"/>
      <c r="G3531" s="2"/>
    </row>
    <row r="3532" spans="3:7">
      <c r="C3532" s="1"/>
      <c r="D3532" s="1"/>
      <c r="E3532" s="1"/>
      <c r="F3532" s="2"/>
      <c r="G3532" s="2"/>
    </row>
    <row r="3533" spans="3:7">
      <c r="C3533" s="1"/>
      <c r="D3533" s="1"/>
      <c r="E3533" s="1"/>
      <c r="F3533" s="2"/>
      <c r="G3533" s="2"/>
    </row>
    <row r="3534" spans="3:7">
      <c r="C3534" s="1"/>
      <c r="D3534" s="1"/>
      <c r="E3534" s="1"/>
      <c r="F3534" s="2"/>
      <c r="G3534" s="2"/>
    </row>
    <row r="3535" spans="3:7">
      <c r="C3535" s="1"/>
      <c r="D3535" s="1"/>
      <c r="E3535" s="1"/>
      <c r="F3535" s="2"/>
      <c r="G3535" s="2"/>
    </row>
    <row r="3536" spans="3:7">
      <c r="C3536" s="1"/>
      <c r="D3536" s="1"/>
      <c r="E3536" s="1"/>
      <c r="F3536" s="2"/>
      <c r="G3536" s="2"/>
    </row>
    <row r="3537" spans="3:7">
      <c r="C3537" s="1"/>
      <c r="D3537" s="1"/>
      <c r="E3537" s="1"/>
      <c r="F3537" s="2"/>
      <c r="G3537" s="2"/>
    </row>
    <row r="3538" spans="3:7">
      <c r="C3538" s="1"/>
      <c r="D3538" s="1"/>
      <c r="E3538" s="1"/>
      <c r="F3538" s="2"/>
      <c r="G3538" s="2"/>
    </row>
    <row r="3539" spans="3:7">
      <c r="C3539" s="1"/>
      <c r="D3539" s="1"/>
      <c r="E3539" s="1"/>
      <c r="F3539" s="2"/>
      <c r="G3539" s="2"/>
    </row>
    <row r="3540" spans="3:7">
      <c r="C3540" s="1"/>
      <c r="D3540" s="1"/>
      <c r="E3540" s="1"/>
      <c r="F3540" s="2"/>
      <c r="G3540" s="2"/>
    </row>
    <row r="3541" spans="3:7">
      <c r="C3541" s="1"/>
      <c r="D3541" s="1"/>
      <c r="E3541" s="1"/>
      <c r="F3541" s="2"/>
      <c r="G3541" s="2"/>
    </row>
    <row r="3542" spans="3:7">
      <c r="C3542" s="1"/>
      <c r="D3542" s="1"/>
      <c r="E3542" s="1"/>
      <c r="F3542" s="2"/>
      <c r="G3542" s="2"/>
    </row>
    <row r="3543" spans="3:7">
      <c r="C3543" s="1"/>
      <c r="D3543" s="1"/>
      <c r="E3543" s="1"/>
      <c r="F3543" s="2"/>
      <c r="G3543" s="2"/>
    </row>
    <row r="3544" spans="3:7">
      <c r="C3544" s="1"/>
      <c r="D3544" s="1"/>
      <c r="E3544" s="1"/>
      <c r="F3544" s="2"/>
      <c r="G3544" s="2"/>
    </row>
    <row r="3545" spans="3:7">
      <c r="C3545" s="1"/>
      <c r="D3545" s="1"/>
      <c r="E3545" s="1"/>
      <c r="F3545" s="2"/>
      <c r="G3545" s="2"/>
    </row>
    <row r="3546" spans="3:7">
      <c r="C3546" s="1"/>
      <c r="D3546" s="1"/>
      <c r="E3546" s="1"/>
      <c r="F3546" s="2"/>
      <c r="G3546" s="2"/>
    </row>
    <row r="3547" spans="3:7">
      <c r="C3547" s="1"/>
      <c r="D3547" s="1"/>
      <c r="E3547" s="1"/>
      <c r="F3547" s="2"/>
      <c r="G3547" s="2"/>
    </row>
    <row r="3548" spans="3:7">
      <c r="C3548" s="1"/>
      <c r="D3548" s="1"/>
      <c r="E3548" s="1"/>
      <c r="F3548" s="2"/>
      <c r="G3548" s="2"/>
    </row>
    <row r="3549" spans="3:7">
      <c r="C3549" s="1"/>
      <c r="D3549" s="1"/>
      <c r="E3549" s="1"/>
      <c r="F3549" s="2"/>
      <c r="G3549" s="2"/>
    </row>
    <row r="3550" spans="3:7">
      <c r="C3550" s="1"/>
      <c r="D3550" s="1"/>
      <c r="E3550" s="1"/>
      <c r="F3550" s="2"/>
      <c r="G3550" s="2"/>
    </row>
    <row r="3551" spans="3:7">
      <c r="C3551" s="1"/>
      <c r="D3551" s="1"/>
      <c r="E3551" s="1"/>
      <c r="F3551" s="2"/>
      <c r="G3551" s="2"/>
    </row>
    <row r="3552" spans="3:7">
      <c r="C3552" s="1"/>
      <c r="D3552" s="1"/>
      <c r="E3552" s="1"/>
      <c r="F3552" s="2"/>
      <c r="G3552" s="2"/>
    </row>
    <row r="3553" spans="3:7">
      <c r="C3553" s="1"/>
      <c r="D3553" s="1"/>
      <c r="E3553" s="1"/>
      <c r="F3553" s="2"/>
      <c r="G3553" s="2"/>
    </row>
    <row r="3554" spans="3:7">
      <c r="C3554" s="1"/>
      <c r="D3554" s="1"/>
      <c r="E3554" s="1"/>
      <c r="F3554" s="2"/>
      <c r="G3554" s="2"/>
    </row>
    <row r="3555" spans="3:7">
      <c r="C3555" s="1"/>
      <c r="D3555" s="1"/>
      <c r="E3555" s="1"/>
      <c r="F3555" s="2"/>
      <c r="G3555" s="2"/>
    </row>
    <row r="3556" spans="3:7">
      <c r="C3556" s="1"/>
      <c r="D3556" s="1"/>
      <c r="E3556" s="1"/>
      <c r="F3556" s="2"/>
      <c r="G3556" s="2"/>
    </row>
    <row r="3557" spans="3:7">
      <c r="C3557" s="1"/>
      <c r="D3557" s="1"/>
      <c r="E3557" s="1"/>
      <c r="F3557" s="2"/>
      <c r="G3557" s="2"/>
    </row>
    <row r="3558" spans="3:7">
      <c r="C3558" s="1"/>
      <c r="D3558" s="1"/>
      <c r="E3558" s="1"/>
      <c r="F3558" s="2"/>
      <c r="G3558" s="2"/>
    </row>
    <row r="3559" spans="3:7">
      <c r="C3559" s="1"/>
      <c r="D3559" s="1"/>
      <c r="E3559" s="1"/>
      <c r="F3559" s="2"/>
      <c r="G3559" s="2"/>
    </row>
    <row r="3560" spans="3:7">
      <c r="C3560" s="1"/>
      <c r="D3560" s="1"/>
      <c r="E3560" s="1"/>
      <c r="F3560" s="2"/>
      <c r="G3560" s="2"/>
    </row>
    <row r="3561" spans="3:7">
      <c r="C3561" s="1"/>
      <c r="D3561" s="1"/>
      <c r="E3561" s="1"/>
      <c r="F3561" s="2"/>
      <c r="G3561" s="2"/>
    </row>
    <row r="3562" spans="3:7">
      <c r="C3562" s="1"/>
      <c r="D3562" s="1"/>
      <c r="E3562" s="1"/>
      <c r="F3562" s="2"/>
      <c r="G3562" s="2"/>
    </row>
    <row r="3563" spans="3:7">
      <c r="C3563" s="1"/>
      <c r="D3563" s="1"/>
      <c r="E3563" s="1"/>
      <c r="F3563" s="2"/>
      <c r="G3563" s="2"/>
    </row>
    <row r="3564" spans="3:7">
      <c r="C3564" s="1"/>
      <c r="D3564" s="1"/>
      <c r="E3564" s="1"/>
      <c r="F3564" s="2"/>
      <c r="G3564" s="2"/>
    </row>
    <row r="3565" spans="3:7">
      <c r="C3565" s="1"/>
      <c r="D3565" s="1"/>
      <c r="E3565" s="1"/>
      <c r="F3565" s="2"/>
      <c r="G3565" s="2"/>
    </row>
    <row r="3566" spans="3:7">
      <c r="C3566" s="1"/>
      <c r="D3566" s="1"/>
      <c r="E3566" s="1"/>
      <c r="F3566" s="2"/>
      <c r="G3566" s="2"/>
    </row>
    <row r="3567" spans="3:7">
      <c r="C3567" s="1"/>
      <c r="D3567" s="1"/>
      <c r="E3567" s="1"/>
      <c r="F3567" s="2"/>
      <c r="G3567" s="2"/>
    </row>
    <row r="3568" spans="3:7">
      <c r="C3568" s="1"/>
      <c r="D3568" s="1"/>
      <c r="E3568" s="1"/>
      <c r="F3568" s="2"/>
      <c r="G3568" s="2"/>
    </row>
    <row r="3569" spans="3:7">
      <c r="C3569" s="1"/>
      <c r="D3569" s="1"/>
      <c r="E3569" s="1"/>
      <c r="F3569" s="2"/>
      <c r="G3569" s="2"/>
    </row>
    <row r="3570" spans="3:7">
      <c r="C3570" s="1"/>
      <c r="D3570" s="1"/>
      <c r="E3570" s="1"/>
      <c r="F3570" s="2"/>
      <c r="G3570" s="2"/>
    </row>
    <row r="3571" spans="3:7">
      <c r="C3571" s="1"/>
      <c r="D3571" s="1"/>
      <c r="E3571" s="1"/>
      <c r="F3571" s="2"/>
      <c r="G3571" s="2"/>
    </row>
    <row r="3572" spans="3:7">
      <c r="C3572" s="1"/>
      <c r="D3572" s="1"/>
      <c r="E3572" s="1"/>
      <c r="F3572" s="2"/>
      <c r="G3572" s="2"/>
    </row>
    <row r="3573" spans="3:7">
      <c r="C3573" s="1"/>
      <c r="D3573" s="1"/>
      <c r="E3573" s="1"/>
      <c r="F3573" s="2"/>
      <c r="G3573" s="2"/>
    </row>
    <row r="3574" spans="3:7">
      <c r="C3574" s="1"/>
      <c r="D3574" s="1"/>
      <c r="E3574" s="1"/>
      <c r="F3574" s="2"/>
      <c r="G3574" s="2"/>
    </row>
    <row r="3575" spans="3:7">
      <c r="C3575" s="1"/>
      <c r="D3575" s="1"/>
      <c r="E3575" s="1"/>
      <c r="F3575" s="2"/>
      <c r="G3575" s="2"/>
    </row>
    <row r="3576" spans="3:7">
      <c r="C3576" s="1"/>
      <c r="D3576" s="1"/>
      <c r="E3576" s="1"/>
      <c r="F3576" s="2"/>
      <c r="G3576" s="2"/>
    </row>
    <row r="3577" spans="3:7">
      <c r="C3577" s="1"/>
      <c r="D3577" s="1"/>
      <c r="E3577" s="1"/>
      <c r="F3577" s="2"/>
      <c r="G3577" s="2"/>
    </row>
    <row r="3578" spans="3:7">
      <c r="C3578" s="1"/>
      <c r="D3578" s="1"/>
      <c r="E3578" s="1"/>
      <c r="F3578" s="2"/>
      <c r="G3578" s="2"/>
    </row>
    <row r="3579" spans="3:7">
      <c r="C3579" s="1"/>
      <c r="D3579" s="1"/>
      <c r="E3579" s="1"/>
      <c r="F3579" s="2"/>
      <c r="G3579" s="2"/>
    </row>
    <row r="3580" spans="3:7">
      <c r="C3580" s="1"/>
      <c r="D3580" s="1"/>
      <c r="E3580" s="1"/>
      <c r="F3580" s="2"/>
      <c r="G3580" s="2"/>
    </row>
    <row r="3581" spans="3:7">
      <c r="C3581" s="1"/>
      <c r="D3581" s="1"/>
      <c r="E3581" s="1"/>
      <c r="F3581" s="2"/>
      <c r="G3581" s="2"/>
    </row>
    <row r="3582" spans="3:7">
      <c r="C3582" s="1"/>
      <c r="D3582" s="1"/>
      <c r="E3582" s="1"/>
      <c r="F3582" s="2"/>
      <c r="G3582" s="2"/>
    </row>
    <row r="3583" spans="3:7">
      <c r="C3583" s="1"/>
      <c r="D3583" s="1"/>
      <c r="E3583" s="1"/>
      <c r="F3583" s="2"/>
      <c r="G3583" s="2"/>
    </row>
    <row r="3584" spans="3:7">
      <c r="C3584" s="1"/>
      <c r="D3584" s="1"/>
      <c r="E3584" s="1"/>
      <c r="F3584" s="2"/>
      <c r="G3584" s="2"/>
    </row>
    <row r="3585" spans="3:7">
      <c r="C3585" s="1"/>
      <c r="D3585" s="1"/>
      <c r="E3585" s="1"/>
      <c r="F3585" s="2"/>
      <c r="G3585" s="2"/>
    </row>
    <row r="3586" spans="3:7">
      <c r="C3586" s="1"/>
      <c r="D3586" s="1"/>
      <c r="E3586" s="1"/>
      <c r="F3586" s="2"/>
      <c r="G3586" s="2"/>
    </row>
    <row r="3587" spans="3:7">
      <c r="C3587" s="1"/>
      <c r="D3587" s="1"/>
      <c r="E3587" s="1"/>
      <c r="F3587" s="2"/>
      <c r="G3587" s="2"/>
    </row>
    <row r="3588" spans="3:7">
      <c r="C3588" s="1"/>
      <c r="D3588" s="1"/>
      <c r="E3588" s="1"/>
      <c r="F3588" s="2"/>
      <c r="G3588" s="2"/>
    </row>
    <row r="3589" spans="3:7">
      <c r="C3589" s="1"/>
      <c r="D3589" s="1"/>
      <c r="E3589" s="1"/>
      <c r="F3589" s="2"/>
      <c r="G3589" s="2"/>
    </row>
    <row r="3590" spans="3:7">
      <c r="C3590" s="1"/>
      <c r="D3590" s="1"/>
      <c r="E3590" s="1"/>
      <c r="F3590" s="2"/>
      <c r="G3590" s="2"/>
    </row>
    <row r="3591" spans="3:7">
      <c r="C3591" s="1"/>
      <c r="D3591" s="1"/>
      <c r="E3591" s="1"/>
      <c r="F3591" s="2"/>
      <c r="G3591" s="2"/>
    </row>
    <row r="3592" spans="3:7">
      <c r="C3592" s="1"/>
      <c r="D3592" s="1"/>
      <c r="E3592" s="1"/>
      <c r="F3592" s="2"/>
      <c r="G3592" s="2"/>
    </row>
    <row r="3593" spans="3:7">
      <c r="C3593" s="1"/>
      <c r="D3593" s="1"/>
      <c r="E3593" s="1"/>
      <c r="F3593" s="2"/>
      <c r="G3593" s="2"/>
    </row>
    <row r="3594" spans="3:7">
      <c r="C3594" s="1"/>
      <c r="D3594" s="1"/>
      <c r="E3594" s="1"/>
      <c r="F3594" s="2"/>
      <c r="G3594" s="2"/>
    </row>
    <row r="3595" spans="3:7">
      <c r="C3595" s="1"/>
      <c r="D3595" s="1"/>
      <c r="E3595" s="1"/>
      <c r="F3595" s="2"/>
      <c r="G3595" s="2"/>
    </row>
    <row r="3596" spans="3:7">
      <c r="C3596" s="1"/>
      <c r="D3596" s="1"/>
      <c r="E3596" s="1"/>
      <c r="F3596" s="2"/>
      <c r="G3596" s="2"/>
    </row>
    <row r="3597" spans="3:7">
      <c r="C3597" s="1"/>
      <c r="D3597" s="1"/>
      <c r="E3597" s="1"/>
      <c r="F3597" s="2"/>
      <c r="G3597" s="2"/>
    </row>
    <row r="3598" spans="3:7">
      <c r="C3598" s="1"/>
      <c r="D3598" s="1"/>
      <c r="E3598" s="1"/>
      <c r="F3598" s="2"/>
      <c r="G3598" s="2"/>
    </row>
    <row r="3599" spans="3:7">
      <c r="C3599" s="1"/>
      <c r="D3599" s="1"/>
      <c r="E3599" s="1"/>
      <c r="F3599" s="2"/>
      <c r="G3599" s="2"/>
    </row>
    <row r="3600" spans="3:7">
      <c r="C3600" s="1"/>
      <c r="D3600" s="1"/>
      <c r="E3600" s="1"/>
      <c r="F3600" s="2"/>
      <c r="G3600" s="2"/>
    </row>
    <row r="3601" spans="3:7">
      <c r="C3601" s="1"/>
      <c r="D3601" s="1"/>
      <c r="E3601" s="1"/>
      <c r="F3601" s="2"/>
      <c r="G3601" s="2"/>
    </row>
    <row r="3602" spans="3:7">
      <c r="C3602" s="1"/>
      <c r="D3602" s="1"/>
      <c r="E3602" s="1"/>
      <c r="F3602" s="2"/>
      <c r="G3602" s="2"/>
    </row>
    <row r="3603" spans="3:7">
      <c r="C3603" s="1"/>
      <c r="D3603" s="1"/>
      <c r="E3603" s="1"/>
      <c r="F3603" s="2"/>
      <c r="G3603" s="2"/>
    </row>
    <row r="3604" spans="3:7">
      <c r="C3604" s="1"/>
      <c r="D3604" s="1"/>
      <c r="E3604" s="1"/>
      <c r="F3604" s="2"/>
      <c r="G3604" s="2"/>
    </row>
    <row r="3605" spans="3:7">
      <c r="C3605" s="1"/>
      <c r="D3605" s="1"/>
      <c r="E3605" s="1"/>
      <c r="F3605" s="2"/>
      <c r="G3605" s="2"/>
    </row>
    <row r="3606" spans="3:7">
      <c r="C3606" s="1"/>
      <c r="D3606" s="1"/>
      <c r="E3606" s="1"/>
      <c r="F3606" s="2"/>
      <c r="G3606" s="2"/>
    </row>
    <row r="3607" spans="3:7">
      <c r="C3607" s="1"/>
      <c r="D3607" s="1"/>
      <c r="E3607" s="1"/>
      <c r="F3607" s="2"/>
      <c r="G3607" s="2"/>
    </row>
    <row r="3608" spans="3:7">
      <c r="C3608" s="1"/>
      <c r="D3608" s="1"/>
      <c r="E3608" s="1"/>
      <c r="F3608" s="2"/>
      <c r="G3608" s="2"/>
    </row>
    <row r="3609" spans="3:7">
      <c r="C3609" s="1"/>
      <c r="D3609" s="1"/>
      <c r="E3609" s="1"/>
      <c r="F3609" s="2"/>
      <c r="G3609" s="2"/>
    </row>
    <row r="3610" spans="3:7">
      <c r="C3610" s="1"/>
      <c r="D3610" s="1"/>
      <c r="E3610" s="1"/>
      <c r="F3610" s="2"/>
      <c r="G3610" s="2"/>
    </row>
    <row r="3611" spans="3:7">
      <c r="C3611" s="1"/>
      <c r="D3611" s="1"/>
      <c r="E3611" s="1"/>
      <c r="F3611" s="2"/>
      <c r="G3611" s="2"/>
    </row>
    <row r="3612" spans="3:7">
      <c r="C3612" s="1"/>
      <c r="D3612" s="1"/>
      <c r="E3612" s="1"/>
      <c r="F3612" s="2"/>
      <c r="G3612" s="2"/>
    </row>
    <row r="3613" spans="3:7">
      <c r="C3613" s="1"/>
      <c r="D3613" s="1"/>
      <c r="E3613" s="1"/>
      <c r="F3613" s="2"/>
      <c r="G3613" s="2"/>
    </row>
    <row r="3614" spans="3:7">
      <c r="C3614" s="1"/>
      <c r="D3614" s="1"/>
      <c r="E3614" s="1"/>
      <c r="F3614" s="2"/>
      <c r="G3614" s="2"/>
    </row>
    <row r="3615" spans="3:7">
      <c r="C3615" s="1"/>
      <c r="D3615" s="1"/>
      <c r="E3615" s="1"/>
      <c r="F3615" s="2"/>
      <c r="G3615" s="2"/>
    </row>
    <row r="3616" spans="3:7">
      <c r="C3616" s="1"/>
      <c r="D3616" s="1"/>
      <c r="E3616" s="1"/>
      <c r="F3616" s="2"/>
      <c r="G3616" s="2"/>
    </row>
    <row r="3617" spans="3:7">
      <c r="C3617" s="1"/>
      <c r="D3617" s="1"/>
      <c r="E3617" s="1"/>
      <c r="F3617" s="2"/>
      <c r="G3617" s="2"/>
    </row>
    <row r="3618" spans="3:7">
      <c r="C3618" s="1"/>
      <c r="D3618" s="1"/>
      <c r="E3618" s="1"/>
      <c r="F3618" s="2"/>
      <c r="G3618" s="2"/>
    </row>
    <row r="3619" spans="3:7">
      <c r="C3619" s="1"/>
      <c r="D3619" s="1"/>
      <c r="E3619" s="1"/>
      <c r="F3619" s="2"/>
      <c r="G3619" s="2"/>
    </row>
    <row r="3620" spans="3:7">
      <c r="C3620" s="1"/>
      <c r="D3620" s="1"/>
      <c r="E3620" s="1"/>
      <c r="F3620" s="2"/>
      <c r="G3620" s="2"/>
    </row>
    <row r="3621" spans="3:7">
      <c r="C3621" s="1"/>
      <c r="D3621" s="1"/>
      <c r="E3621" s="1"/>
      <c r="F3621" s="2"/>
      <c r="G3621" s="2"/>
    </row>
    <row r="3622" spans="3:7">
      <c r="C3622" s="1"/>
      <c r="D3622" s="1"/>
      <c r="E3622" s="1"/>
      <c r="F3622" s="2"/>
      <c r="G3622" s="2"/>
    </row>
    <row r="3623" spans="3:7">
      <c r="C3623" s="1"/>
      <c r="D3623" s="1"/>
      <c r="E3623" s="1"/>
      <c r="F3623" s="2"/>
      <c r="G3623" s="2"/>
    </row>
    <row r="3624" spans="3:7">
      <c r="C3624" s="1"/>
      <c r="D3624" s="1"/>
      <c r="E3624" s="1"/>
      <c r="F3624" s="2"/>
      <c r="G3624" s="2"/>
    </row>
    <row r="3625" spans="3:7">
      <c r="C3625" s="1"/>
      <c r="D3625" s="1"/>
      <c r="E3625" s="1"/>
      <c r="F3625" s="2"/>
      <c r="G3625" s="2"/>
    </row>
    <row r="3626" spans="3:7">
      <c r="C3626" s="1"/>
      <c r="D3626" s="1"/>
      <c r="E3626" s="1"/>
      <c r="F3626" s="2"/>
      <c r="G3626" s="2"/>
    </row>
    <row r="3627" spans="3:7">
      <c r="C3627" s="1"/>
      <c r="D3627" s="1"/>
      <c r="E3627" s="1"/>
      <c r="F3627" s="2"/>
      <c r="G3627" s="2"/>
    </row>
    <row r="3628" spans="3:7">
      <c r="C3628" s="1"/>
      <c r="D3628" s="1"/>
      <c r="E3628" s="1"/>
      <c r="F3628" s="2"/>
      <c r="G3628" s="2"/>
    </row>
    <row r="3629" spans="3:7">
      <c r="C3629" s="1"/>
      <c r="D3629" s="1"/>
      <c r="E3629" s="1"/>
      <c r="F3629" s="2"/>
      <c r="G3629" s="2"/>
    </row>
    <row r="3630" spans="3:7">
      <c r="C3630" s="1"/>
      <c r="D3630" s="1"/>
      <c r="E3630" s="1"/>
      <c r="F3630" s="2"/>
      <c r="G3630" s="2"/>
    </row>
    <row r="3631" spans="3:7">
      <c r="C3631" s="1"/>
      <c r="D3631" s="1"/>
      <c r="E3631" s="1"/>
      <c r="F3631" s="2"/>
      <c r="G3631" s="2"/>
    </row>
    <row r="3632" spans="3:7">
      <c r="C3632" s="1"/>
      <c r="D3632" s="1"/>
      <c r="E3632" s="1"/>
      <c r="F3632" s="2"/>
      <c r="G3632" s="2"/>
    </row>
    <row r="3633" spans="3:7">
      <c r="C3633" s="1"/>
      <c r="D3633" s="1"/>
      <c r="E3633" s="1"/>
      <c r="F3633" s="2"/>
      <c r="G3633" s="2"/>
    </row>
    <row r="3634" spans="3:7">
      <c r="C3634" s="1"/>
      <c r="D3634" s="1"/>
      <c r="E3634" s="1"/>
      <c r="F3634" s="2"/>
      <c r="G3634" s="2"/>
    </row>
    <row r="3635" spans="3:7">
      <c r="C3635" s="1"/>
      <c r="D3635" s="1"/>
      <c r="E3635" s="1"/>
      <c r="F3635" s="2"/>
      <c r="G3635" s="2"/>
    </row>
    <row r="3636" spans="3:7">
      <c r="C3636" s="1"/>
      <c r="D3636" s="1"/>
      <c r="E3636" s="1"/>
      <c r="F3636" s="2"/>
      <c r="G3636" s="2"/>
    </row>
    <row r="3637" spans="3:7">
      <c r="C3637" s="1"/>
      <c r="D3637" s="1"/>
      <c r="E3637" s="1"/>
      <c r="F3637" s="2"/>
      <c r="G3637" s="2"/>
    </row>
    <row r="3638" spans="3:7">
      <c r="C3638" s="1"/>
      <c r="D3638" s="1"/>
      <c r="E3638" s="1"/>
      <c r="F3638" s="2"/>
      <c r="G3638" s="2"/>
    </row>
    <row r="3639" spans="3:7">
      <c r="C3639" s="1"/>
      <c r="D3639" s="1"/>
      <c r="E3639" s="1"/>
      <c r="F3639" s="2"/>
      <c r="G3639" s="2"/>
    </row>
    <row r="3640" spans="3:7">
      <c r="C3640" s="1"/>
      <c r="D3640" s="1"/>
      <c r="E3640" s="1"/>
      <c r="F3640" s="2"/>
      <c r="G3640" s="2"/>
    </row>
    <row r="3641" spans="3:7">
      <c r="C3641" s="1"/>
      <c r="D3641" s="1"/>
      <c r="E3641" s="1"/>
      <c r="F3641" s="2"/>
      <c r="G3641" s="2"/>
    </row>
    <row r="3642" spans="3:7">
      <c r="C3642" s="1"/>
      <c r="D3642" s="1"/>
      <c r="E3642" s="1"/>
      <c r="F3642" s="2"/>
      <c r="G3642" s="2"/>
    </row>
    <row r="3643" spans="3:7">
      <c r="C3643" s="1"/>
      <c r="D3643" s="1"/>
      <c r="E3643" s="1"/>
      <c r="F3643" s="2"/>
      <c r="G3643" s="2"/>
    </row>
    <row r="3644" spans="3:7">
      <c r="C3644" s="1"/>
      <c r="D3644" s="1"/>
      <c r="E3644" s="1"/>
      <c r="F3644" s="2"/>
      <c r="G3644" s="2"/>
    </row>
    <row r="3645" spans="3:7">
      <c r="C3645" s="1"/>
      <c r="D3645" s="1"/>
      <c r="E3645" s="1"/>
      <c r="F3645" s="2"/>
      <c r="G3645" s="2"/>
    </row>
    <row r="3646" spans="3:7">
      <c r="C3646" s="1"/>
      <c r="D3646" s="1"/>
      <c r="E3646" s="1"/>
      <c r="F3646" s="2"/>
      <c r="G3646" s="2"/>
    </row>
    <row r="3647" spans="3:7">
      <c r="C3647" s="1"/>
      <c r="D3647" s="1"/>
      <c r="E3647" s="1"/>
      <c r="F3647" s="2"/>
      <c r="G3647" s="2"/>
    </row>
    <row r="3648" spans="3:7">
      <c r="C3648" s="1"/>
      <c r="D3648" s="1"/>
      <c r="E3648" s="1"/>
      <c r="F3648" s="2"/>
      <c r="G3648" s="2"/>
    </row>
    <row r="3649" spans="3:7">
      <c r="C3649" s="1"/>
      <c r="D3649" s="1"/>
      <c r="E3649" s="1"/>
      <c r="F3649" s="2"/>
      <c r="G3649" s="2"/>
    </row>
    <row r="3650" spans="3:7">
      <c r="C3650" s="1"/>
      <c r="D3650" s="1"/>
      <c r="E3650" s="1"/>
      <c r="F3650" s="2"/>
      <c r="G3650" s="2"/>
    </row>
    <row r="3651" spans="3:7">
      <c r="C3651" s="1"/>
      <c r="D3651" s="1"/>
      <c r="E3651" s="1"/>
      <c r="F3651" s="2"/>
      <c r="G3651" s="2"/>
    </row>
    <row r="3652" spans="3:7">
      <c r="C3652" s="1"/>
      <c r="D3652" s="1"/>
      <c r="E3652" s="1"/>
      <c r="F3652" s="2"/>
      <c r="G3652" s="2"/>
    </row>
    <row r="3653" spans="3:7">
      <c r="C3653" s="1"/>
      <c r="D3653" s="1"/>
      <c r="E3653" s="1"/>
      <c r="F3653" s="2"/>
      <c r="G3653" s="2"/>
    </row>
    <row r="3654" spans="3:7">
      <c r="C3654" s="1"/>
      <c r="D3654" s="1"/>
      <c r="E3654" s="1"/>
      <c r="F3654" s="2"/>
      <c r="G3654" s="2"/>
    </row>
    <row r="3655" spans="3:7">
      <c r="C3655" s="1"/>
      <c r="D3655" s="1"/>
      <c r="E3655" s="1"/>
      <c r="F3655" s="2"/>
      <c r="G3655" s="2"/>
    </row>
    <row r="3656" spans="3:7">
      <c r="C3656" s="1"/>
      <c r="D3656" s="1"/>
      <c r="E3656" s="1"/>
      <c r="F3656" s="2"/>
      <c r="G3656" s="2"/>
    </row>
    <row r="3657" spans="3:7">
      <c r="C3657" s="1"/>
      <c r="D3657" s="1"/>
      <c r="E3657" s="1"/>
      <c r="F3657" s="2"/>
      <c r="G3657" s="2"/>
    </row>
    <row r="3658" spans="3:7">
      <c r="C3658" s="1"/>
      <c r="D3658" s="1"/>
      <c r="E3658" s="1"/>
      <c r="F3658" s="2"/>
      <c r="G3658" s="2"/>
    </row>
    <row r="3659" spans="3:7">
      <c r="C3659" s="1"/>
      <c r="D3659" s="1"/>
      <c r="E3659" s="1"/>
      <c r="F3659" s="2"/>
      <c r="G3659" s="2"/>
    </row>
    <row r="3660" spans="3:7">
      <c r="C3660" s="1"/>
      <c r="D3660" s="1"/>
      <c r="E3660" s="1"/>
      <c r="F3660" s="2"/>
      <c r="G3660" s="2"/>
    </row>
    <row r="3661" spans="3:7">
      <c r="C3661" s="1"/>
      <c r="D3661" s="1"/>
      <c r="E3661" s="1"/>
      <c r="F3661" s="2"/>
      <c r="G3661" s="2"/>
    </row>
    <row r="3662" spans="3:7">
      <c r="C3662" s="1"/>
      <c r="D3662" s="1"/>
      <c r="E3662" s="1"/>
      <c r="F3662" s="2"/>
      <c r="G3662" s="2"/>
    </row>
    <row r="3663" spans="3:7">
      <c r="C3663" s="1"/>
      <c r="D3663" s="1"/>
      <c r="E3663" s="1"/>
      <c r="F3663" s="2"/>
      <c r="G3663" s="2"/>
    </row>
    <row r="3664" spans="3:7">
      <c r="C3664" s="1"/>
      <c r="D3664" s="1"/>
      <c r="E3664" s="1"/>
      <c r="F3664" s="2"/>
      <c r="G3664" s="2"/>
    </row>
    <row r="3665" spans="3:7">
      <c r="C3665" s="1"/>
      <c r="D3665" s="1"/>
      <c r="E3665" s="1"/>
      <c r="F3665" s="2"/>
      <c r="G3665" s="2"/>
    </row>
    <row r="3666" spans="3:7">
      <c r="C3666" s="1"/>
      <c r="D3666" s="1"/>
      <c r="E3666" s="1"/>
      <c r="F3666" s="2"/>
      <c r="G3666" s="2"/>
    </row>
    <row r="3667" spans="3:7">
      <c r="C3667" s="1"/>
      <c r="D3667" s="1"/>
      <c r="E3667" s="1"/>
      <c r="F3667" s="2"/>
      <c r="G3667" s="2"/>
    </row>
    <row r="3668" spans="3:7">
      <c r="C3668" s="1"/>
      <c r="D3668" s="1"/>
      <c r="E3668" s="1"/>
      <c r="F3668" s="2"/>
      <c r="G3668" s="2"/>
    </row>
    <row r="3669" spans="3:7">
      <c r="C3669" s="1"/>
      <c r="D3669" s="1"/>
      <c r="E3669" s="1"/>
      <c r="F3669" s="2"/>
      <c r="G3669" s="2"/>
    </row>
    <row r="3670" spans="3:7">
      <c r="C3670" s="1"/>
      <c r="D3670" s="1"/>
      <c r="E3670" s="1"/>
      <c r="F3670" s="2"/>
      <c r="G3670" s="2"/>
    </row>
    <row r="3671" spans="3:7">
      <c r="C3671" s="1"/>
      <c r="D3671" s="1"/>
      <c r="E3671" s="1"/>
      <c r="F3671" s="2"/>
      <c r="G3671" s="2"/>
    </row>
    <row r="3672" spans="3:7">
      <c r="C3672" s="1"/>
      <c r="D3672" s="1"/>
      <c r="E3672" s="1"/>
      <c r="F3672" s="2"/>
      <c r="G3672" s="2"/>
    </row>
    <row r="3673" spans="3:7">
      <c r="C3673" s="1"/>
      <c r="D3673" s="1"/>
      <c r="E3673" s="1"/>
      <c r="F3673" s="2"/>
      <c r="G3673" s="2"/>
    </row>
    <row r="3674" spans="3:7">
      <c r="C3674" s="1"/>
      <c r="D3674" s="1"/>
      <c r="E3674" s="1"/>
      <c r="F3674" s="2"/>
      <c r="G3674" s="2"/>
    </row>
    <row r="3675" spans="3:7">
      <c r="C3675" s="1"/>
      <c r="D3675" s="1"/>
      <c r="E3675" s="1"/>
      <c r="F3675" s="2"/>
      <c r="G3675" s="2"/>
    </row>
    <row r="3676" spans="3:7">
      <c r="C3676" s="1"/>
      <c r="D3676" s="1"/>
      <c r="E3676" s="1"/>
      <c r="F3676" s="2"/>
      <c r="G3676" s="2"/>
    </row>
    <row r="3677" spans="3:7">
      <c r="C3677" s="1"/>
      <c r="D3677" s="1"/>
      <c r="E3677" s="1"/>
      <c r="F3677" s="2"/>
      <c r="G3677" s="2"/>
    </row>
    <row r="3678" spans="3:7">
      <c r="C3678" s="1"/>
      <c r="D3678" s="1"/>
      <c r="E3678" s="1"/>
      <c r="F3678" s="2"/>
      <c r="G3678" s="2"/>
    </row>
    <row r="3679" spans="3:7">
      <c r="C3679" s="1"/>
      <c r="D3679" s="1"/>
      <c r="E3679" s="1"/>
      <c r="F3679" s="2"/>
      <c r="G3679" s="2"/>
    </row>
    <row r="3680" spans="3:7">
      <c r="C3680" s="1"/>
      <c r="D3680" s="1"/>
      <c r="E3680" s="1"/>
      <c r="F3680" s="2"/>
      <c r="G3680" s="2"/>
    </row>
    <row r="3681" spans="3:7">
      <c r="C3681" s="1"/>
      <c r="D3681" s="1"/>
      <c r="E3681" s="1"/>
      <c r="F3681" s="2"/>
      <c r="G3681" s="2"/>
    </row>
    <row r="3682" spans="3:7">
      <c r="C3682" s="1"/>
      <c r="D3682" s="1"/>
      <c r="E3682" s="1"/>
      <c r="F3682" s="2"/>
      <c r="G3682" s="2"/>
    </row>
    <row r="3683" spans="3:7">
      <c r="C3683" s="1"/>
      <c r="D3683" s="1"/>
      <c r="E3683" s="1"/>
      <c r="F3683" s="2"/>
      <c r="G3683" s="2"/>
    </row>
    <row r="3684" spans="3:7">
      <c r="C3684" s="1"/>
      <c r="D3684" s="1"/>
      <c r="E3684" s="1"/>
      <c r="F3684" s="2"/>
      <c r="G3684" s="2"/>
    </row>
    <row r="3685" spans="3:7">
      <c r="C3685" s="1"/>
      <c r="D3685" s="1"/>
      <c r="E3685" s="1"/>
      <c r="F3685" s="2"/>
      <c r="G3685" s="2"/>
    </row>
    <row r="3686" spans="3:7">
      <c r="C3686" s="1"/>
      <c r="D3686" s="1"/>
      <c r="E3686" s="1"/>
      <c r="F3686" s="2"/>
      <c r="G3686" s="2"/>
    </row>
    <row r="3687" spans="3:7">
      <c r="C3687" s="1"/>
      <c r="D3687" s="1"/>
      <c r="E3687" s="1"/>
      <c r="F3687" s="2"/>
      <c r="G3687" s="2"/>
    </row>
    <row r="3688" spans="3:7">
      <c r="C3688" s="1"/>
      <c r="D3688" s="1"/>
      <c r="E3688" s="1"/>
      <c r="F3688" s="2"/>
      <c r="G3688" s="2"/>
    </row>
    <row r="3689" spans="3:7">
      <c r="C3689" s="1"/>
      <c r="D3689" s="1"/>
      <c r="E3689" s="1"/>
      <c r="F3689" s="2"/>
      <c r="G3689" s="2"/>
    </row>
    <row r="3690" spans="3:7">
      <c r="C3690" s="1"/>
      <c r="D3690" s="1"/>
      <c r="E3690" s="1"/>
      <c r="F3690" s="2"/>
      <c r="G3690" s="2"/>
    </row>
    <row r="3691" spans="3:7">
      <c r="C3691" s="1"/>
      <c r="D3691" s="1"/>
      <c r="E3691" s="1"/>
      <c r="F3691" s="2"/>
      <c r="G3691" s="2"/>
    </row>
    <row r="3692" spans="3:7">
      <c r="C3692" s="1"/>
      <c r="D3692" s="1"/>
      <c r="E3692" s="1"/>
      <c r="F3692" s="2"/>
      <c r="G3692" s="2"/>
    </row>
    <row r="3693" spans="3:7">
      <c r="C3693" s="1"/>
      <c r="D3693" s="1"/>
      <c r="E3693" s="1"/>
      <c r="F3693" s="2"/>
      <c r="G3693" s="2"/>
    </row>
    <row r="3694" spans="3:7">
      <c r="C3694" s="1"/>
      <c r="D3694" s="1"/>
      <c r="E3694" s="1"/>
      <c r="F3694" s="2"/>
      <c r="G3694" s="2"/>
    </row>
    <row r="3695" spans="3:7">
      <c r="C3695" s="1"/>
      <c r="D3695" s="1"/>
      <c r="E3695" s="1"/>
      <c r="F3695" s="2"/>
      <c r="G3695" s="2"/>
    </row>
    <row r="3696" spans="3:7">
      <c r="C3696" s="1"/>
      <c r="D3696" s="1"/>
      <c r="E3696" s="1"/>
      <c r="F3696" s="2"/>
      <c r="G3696" s="2"/>
    </row>
    <row r="3697" spans="3:7">
      <c r="C3697" s="1"/>
      <c r="D3697" s="1"/>
      <c r="E3697" s="1"/>
      <c r="F3697" s="2"/>
      <c r="G3697" s="2"/>
    </row>
    <row r="3698" spans="3:7">
      <c r="C3698" s="1"/>
      <c r="D3698" s="1"/>
      <c r="E3698" s="1"/>
      <c r="F3698" s="2"/>
      <c r="G3698" s="2"/>
    </row>
    <row r="3699" spans="3:7">
      <c r="C3699" s="1"/>
      <c r="D3699" s="1"/>
      <c r="E3699" s="1"/>
      <c r="F3699" s="2"/>
      <c r="G3699" s="2"/>
    </row>
    <row r="3700" spans="3:7">
      <c r="C3700" s="1"/>
      <c r="D3700" s="1"/>
      <c r="E3700" s="1"/>
      <c r="F3700" s="2"/>
      <c r="G3700" s="2"/>
    </row>
    <row r="3701" spans="3:7">
      <c r="C3701" s="1"/>
      <c r="D3701" s="1"/>
      <c r="E3701" s="1"/>
      <c r="F3701" s="2"/>
      <c r="G3701" s="2"/>
    </row>
    <row r="3702" spans="3:7">
      <c r="C3702" s="1"/>
      <c r="D3702" s="1"/>
      <c r="E3702" s="1"/>
      <c r="F3702" s="2"/>
      <c r="G3702" s="2"/>
    </row>
    <row r="3703" spans="3:7">
      <c r="C3703" s="1"/>
      <c r="D3703" s="1"/>
      <c r="E3703" s="1"/>
      <c r="F3703" s="2"/>
      <c r="G3703" s="2"/>
    </row>
    <row r="3704" spans="3:7">
      <c r="C3704" s="1"/>
      <c r="D3704" s="1"/>
      <c r="E3704" s="1"/>
      <c r="F3704" s="2"/>
      <c r="G3704" s="2"/>
    </row>
    <row r="3705" spans="3:7">
      <c r="C3705" s="1"/>
      <c r="D3705" s="1"/>
      <c r="E3705" s="1"/>
      <c r="F3705" s="2"/>
      <c r="G3705" s="2"/>
    </row>
    <row r="3706" spans="3:7">
      <c r="C3706" s="1"/>
      <c r="D3706" s="1"/>
      <c r="E3706" s="1"/>
      <c r="F3706" s="2"/>
      <c r="G3706" s="2"/>
    </row>
    <row r="3707" spans="3:7">
      <c r="C3707" s="1"/>
      <c r="D3707" s="1"/>
      <c r="E3707" s="1"/>
      <c r="F3707" s="2"/>
      <c r="G3707" s="2"/>
    </row>
    <row r="3708" spans="3:7">
      <c r="C3708" s="1"/>
      <c r="D3708" s="1"/>
      <c r="E3708" s="1"/>
      <c r="F3708" s="2"/>
      <c r="G3708" s="2"/>
    </row>
    <row r="3709" spans="3:7">
      <c r="C3709" s="1"/>
      <c r="D3709" s="1"/>
      <c r="E3709" s="1"/>
      <c r="F3709" s="2"/>
      <c r="G3709" s="2"/>
    </row>
    <row r="3710" spans="3:7">
      <c r="C3710" s="1"/>
      <c r="D3710" s="1"/>
      <c r="E3710" s="1"/>
      <c r="F3710" s="2"/>
      <c r="G3710" s="2"/>
    </row>
    <row r="3711" spans="3:7">
      <c r="C3711" s="1"/>
      <c r="D3711" s="1"/>
      <c r="E3711" s="1"/>
      <c r="F3711" s="2"/>
      <c r="G3711" s="2"/>
    </row>
    <row r="3712" spans="3:7">
      <c r="C3712" s="1"/>
      <c r="D3712" s="1"/>
      <c r="E3712" s="1"/>
      <c r="F3712" s="2"/>
      <c r="G3712" s="2"/>
    </row>
    <row r="3713" spans="3:7">
      <c r="C3713" s="1"/>
      <c r="D3713" s="1"/>
      <c r="E3713" s="1"/>
      <c r="F3713" s="2"/>
      <c r="G3713" s="2"/>
    </row>
    <row r="3714" spans="3:7">
      <c r="C3714" s="1"/>
      <c r="D3714" s="1"/>
      <c r="E3714" s="1"/>
      <c r="F3714" s="2"/>
      <c r="G3714" s="2"/>
    </row>
    <row r="3715" spans="3:7">
      <c r="C3715" s="1"/>
      <c r="D3715" s="1"/>
      <c r="E3715" s="1"/>
      <c r="F3715" s="2"/>
      <c r="G3715" s="2"/>
    </row>
    <row r="3716" spans="3:7">
      <c r="C3716" s="1"/>
      <c r="D3716" s="1"/>
      <c r="E3716" s="1"/>
      <c r="F3716" s="2"/>
      <c r="G3716" s="2"/>
    </row>
    <row r="3717" spans="3:7">
      <c r="C3717" s="1"/>
      <c r="D3717" s="1"/>
      <c r="E3717" s="1"/>
      <c r="F3717" s="2"/>
      <c r="G3717" s="2"/>
    </row>
    <row r="3718" spans="3:7">
      <c r="C3718" s="1"/>
      <c r="D3718" s="1"/>
      <c r="E3718" s="1"/>
      <c r="F3718" s="2"/>
      <c r="G3718" s="2"/>
    </row>
    <row r="3719" spans="3:7">
      <c r="C3719" s="1"/>
      <c r="D3719" s="1"/>
      <c r="E3719" s="1"/>
      <c r="F3719" s="2"/>
      <c r="G3719" s="2"/>
    </row>
    <row r="3720" spans="3:7">
      <c r="C3720" s="1"/>
      <c r="D3720" s="1"/>
      <c r="E3720" s="1"/>
      <c r="F3720" s="2"/>
      <c r="G3720" s="2"/>
    </row>
    <row r="3721" spans="3:7">
      <c r="C3721" s="1"/>
      <c r="D3721" s="1"/>
      <c r="E3721" s="1"/>
      <c r="F3721" s="2"/>
      <c r="G3721" s="2"/>
    </row>
    <row r="3722" spans="3:7">
      <c r="C3722" s="1"/>
      <c r="D3722" s="1"/>
      <c r="E3722" s="1"/>
      <c r="F3722" s="2"/>
      <c r="G3722" s="2"/>
    </row>
    <row r="3723" spans="3:7">
      <c r="C3723" s="1"/>
      <c r="D3723" s="1"/>
      <c r="E3723" s="1"/>
      <c r="F3723" s="2"/>
      <c r="G3723" s="2"/>
    </row>
    <row r="3724" spans="3:7">
      <c r="C3724" s="1"/>
      <c r="D3724" s="1"/>
      <c r="E3724" s="1"/>
      <c r="F3724" s="2"/>
      <c r="G3724" s="2"/>
    </row>
    <row r="3725" spans="3:7">
      <c r="C3725" s="1"/>
      <c r="D3725" s="1"/>
      <c r="E3725" s="1"/>
      <c r="F3725" s="2"/>
      <c r="G3725" s="2"/>
    </row>
    <row r="3726" spans="3:7">
      <c r="C3726" s="1"/>
      <c r="D3726" s="1"/>
      <c r="E3726" s="1"/>
      <c r="F3726" s="2"/>
      <c r="G3726" s="2"/>
    </row>
    <row r="3727" spans="3:7">
      <c r="C3727" s="1"/>
      <c r="D3727" s="1"/>
      <c r="E3727" s="1"/>
      <c r="F3727" s="2"/>
      <c r="G3727" s="2"/>
    </row>
    <row r="3728" spans="3:7">
      <c r="C3728" s="1"/>
      <c r="D3728" s="1"/>
      <c r="E3728" s="1"/>
      <c r="F3728" s="2"/>
      <c r="G3728" s="2"/>
    </row>
    <row r="3729" spans="3:7">
      <c r="C3729" s="1"/>
      <c r="D3729" s="1"/>
      <c r="E3729" s="1"/>
      <c r="F3729" s="2"/>
      <c r="G3729" s="2"/>
    </row>
    <row r="3730" spans="3:7">
      <c r="C3730" s="1"/>
      <c r="D3730" s="1"/>
      <c r="E3730" s="1"/>
      <c r="F3730" s="2"/>
      <c r="G3730" s="2"/>
    </row>
    <row r="3731" spans="3:7">
      <c r="C3731" s="1"/>
      <c r="D3731" s="1"/>
      <c r="E3731" s="1"/>
      <c r="F3731" s="2"/>
      <c r="G3731" s="2"/>
    </row>
    <row r="3732" spans="3:7">
      <c r="C3732" s="1"/>
      <c r="D3732" s="1"/>
      <c r="E3732" s="1"/>
      <c r="F3732" s="2"/>
      <c r="G3732" s="2"/>
    </row>
    <row r="3733" spans="3:7">
      <c r="C3733" s="1"/>
      <c r="D3733" s="1"/>
      <c r="E3733" s="1"/>
      <c r="F3733" s="2"/>
      <c r="G3733" s="2"/>
    </row>
    <row r="3734" spans="3:7">
      <c r="C3734" s="1"/>
      <c r="D3734" s="1"/>
      <c r="E3734" s="1"/>
      <c r="F3734" s="2"/>
      <c r="G3734" s="2"/>
    </row>
    <row r="3735" spans="3:7">
      <c r="C3735" s="1"/>
      <c r="D3735" s="1"/>
      <c r="E3735" s="1"/>
      <c r="F3735" s="2"/>
      <c r="G3735" s="2"/>
    </row>
    <row r="3736" spans="3:7">
      <c r="C3736" s="1"/>
      <c r="D3736" s="1"/>
      <c r="E3736" s="1"/>
      <c r="F3736" s="2"/>
      <c r="G3736" s="2"/>
    </row>
    <row r="3737" spans="3:7">
      <c r="C3737" s="1"/>
      <c r="D3737" s="1"/>
      <c r="E3737" s="1"/>
      <c r="F3737" s="2"/>
      <c r="G3737" s="2"/>
    </row>
    <row r="3738" spans="3:7">
      <c r="C3738" s="1"/>
      <c r="D3738" s="1"/>
      <c r="E3738" s="1"/>
      <c r="F3738" s="2"/>
      <c r="G3738" s="2"/>
    </row>
    <row r="3739" spans="3:7">
      <c r="C3739" s="1"/>
      <c r="D3739" s="1"/>
      <c r="E3739" s="1"/>
      <c r="F3739" s="2"/>
      <c r="G3739" s="2"/>
    </row>
    <row r="3740" spans="3:7">
      <c r="C3740" s="1"/>
      <c r="D3740" s="1"/>
      <c r="E3740" s="1"/>
      <c r="F3740" s="2"/>
      <c r="G3740" s="2"/>
    </row>
    <row r="3741" spans="3:7">
      <c r="C3741" s="1"/>
      <c r="D3741" s="1"/>
      <c r="E3741" s="1"/>
      <c r="F3741" s="2"/>
      <c r="G3741" s="2"/>
    </row>
    <row r="3742" spans="3:7">
      <c r="C3742" s="1"/>
      <c r="D3742" s="1"/>
      <c r="E3742" s="1"/>
      <c r="F3742" s="2"/>
      <c r="G3742" s="2"/>
    </row>
    <row r="3743" spans="3:7">
      <c r="C3743" s="1"/>
      <c r="D3743" s="1"/>
      <c r="E3743" s="1"/>
      <c r="F3743" s="2"/>
      <c r="G3743" s="2"/>
    </row>
    <row r="3744" spans="3:7">
      <c r="C3744" s="1"/>
      <c r="D3744" s="1"/>
      <c r="E3744" s="1"/>
      <c r="F3744" s="2"/>
      <c r="G3744" s="2"/>
    </row>
    <row r="3745" spans="3:7">
      <c r="C3745" s="1"/>
      <c r="D3745" s="1"/>
      <c r="E3745" s="1"/>
      <c r="F3745" s="2"/>
      <c r="G3745" s="2"/>
    </row>
    <row r="3746" spans="3:7">
      <c r="C3746" s="1"/>
      <c r="D3746" s="1"/>
      <c r="E3746" s="1"/>
      <c r="F3746" s="2"/>
      <c r="G3746" s="2"/>
    </row>
    <row r="3747" spans="3:7">
      <c r="C3747" s="1"/>
      <c r="D3747" s="1"/>
      <c r="E3747" s="1"/>
      <c r="F3747" s="2"/>
      <c r="G3747" s="2"/>
    </row>
    <row r="3748" spans="3:7">
      <c r="C3748" s="1"/>
      <c r="D3748" s="1"/>
      <c r="E3748" s="1"/>
      <c r="F3748" s="2"/>
      <c r="G3748" s="2"/>
    </row>
    <row r="3749" spans="3:7">
      <c r="C3749" s="1"/>
      <c r="D3749" s="1"/>
      <c r="E3749" s="1"/>
      <c r="F3749" s="2"/>
      <c r="G3749" s="2"/>
    </row>
    <row r="3750" spans="3:7">
      <c r="C3750" s="1"/>
      <c r="D3750" s="1"/>
      <c r="E3750" s="1"/>
      <c r="F3750" s="2"/>
      <c r="G3750" s="2"/>
    </row>
    <row r="3751" spans="3:7">
      <c r="C3751" s="1"/>
      <c r="D3751" s="1"/>
      <c r="E3751" s="1"/>
      <c r="F3751" s="2"/>
      <c r="G3751" s="2"/>
    </row>
    <row r="3752" spans="3:7">
      <c r="C3752" s="1"/>
      <c r="D3752" s="1"/>
      <c r="E3752" s="1"/>
      <c r="F3752" s="2"/>
      <c r="G3752" s="2"/>
    </row>
    <row r="3753" spans="3:7">
      <c r="C3753" s="1"/>
      <c r="D3753" s="1"/>
      <c r="E3753" s="1"/>
      <c r="F3753" s="2"/>
      <c r="G3753" s="2"/>
    </row>
    <row r="3754" spans="3:7">
      <c r="C3754" s="1"/>
      <c r="D3754" s="1"/>
      <c r="E3754" s="1"/>
      <c r="F3754" s="2"/>
      <c r="G3754" s="2"/>
    </row>
    <row r="3755" spans="3:7">
      <c r="C3755" s="1"/>
      <c r="D3755" s="1"/>
      <c r="E3755" s="1"/>
      <c r="F3755" s="2"/>
      <c r="G3755" s="2"/>
    </row>
    <row r="3756" spans="3:7">
      <c r="C3756" s="1"/>
      <c r="D3756" s="1"/>
      <c r="E3756" s="1"/>
      <c r="F3756" s="2"/>
      <c r="G3756" s="2"/>
    </row>
    <row r="3757" spans="3:7">
      <c r="C3757" s="1"/>
      <c r="D3757" s="1"/>
      <c r="E3757" s="1"/>
      <c r="F3757" s="2"/>
      <c r="G3757" s="2"/>
    </row>
    <row r="3758" spans="3:7">
      <c r="C3758" s="1"/>
      <c r="D3758" s="1"/>
      <c r="E3758" s="1"/>
      <c r="F3758" s="2"/>
      <c r="G3758" s="2"/>
    </row>
    <row r="3759" spans="3:7">
      <c r="C3759" s="1"/>
      <c r="D3759" s="1"/>
      <c r="E3759" s="1"/>
      <c r="F3759" s="2"/>
      <c r="G3759" s="2"/>
    </row>
    <row r="3760" spans="3:7">
      <c r="C3760" s="1"/>
      <c r="D3760" s="1"/>
      <c r="E3760" s="1"/>
      <c r="F3760" s="2"/>
      <c r="G3760" s="2"/>
    </row>
    <row r="3761" spans="3:7">
      <c r="C3761" s="1"/>
      <c r="D3761" s="1"/>
      <c r="E3761" s="1"/>
      <c r="F3761" s="2"/>
      <c r="G3761" s="2"/>
    </row>
    <row r="3762" spans="3:7">
      <c r="C3762" s="1"/>
      <c r="D3762" s="1"/>
      <c r="E3762" s="1"/>
      <c r="F3762" s="2"/>
      <c r="G3762" s="2"/>
    </row>
    <row r="3763" spans="3:7">
      <c r="C3763" s="1"/>
      <c r="D3763" s="1"/>
      <c r="E3763" s="1"/>
      <c r="F3763" s="2"/>
      <c r="G3763" s="2"/>
    </row>
    <row r="3764" spans="3:7">
      <c r="C3764" s="1"/>
      <c r="D3764" s="1"/>
      <c r="E3764" s="1"/>
      <c r="F3764" s="2"/>
      <c r="G3764" s="2"/>
    </row>
    <row r="3765" spans="3:7">
      <c r="C3765" s="1"/>
      <c r="D3765" s="1"/>
      <c r="E3765" s="1"/>
      <c r="F3765" s="2"/>
      <c r="G3765" s="2"/>
    </row>
    <row r="3766" spans="3:7">
      <c r="C3766" s="1"/>
      <c r="D3766" s="1"/>
      <c r="E3766" s="1"/>
      <c r="F3766" s="2"/>
      <c r="G3766" s="2"/>
    </row>
    <row r="3767" spans="3:7">
      <c r="C3767" s="1"/>
      <c r="D3767" s="1"/>
      <c r="E3767" s="1"/>
      <c r="F3767" s="2"/>
      <c r="G3767" s="2"/>
    </row>
    <row r="3768" spans="3:7">
      <c r="C3768" s="1"/>
      <c r="D3768" s="1"/>
      <c r="E3768" s="1"/>
      <c r="F3768" s="2"/>
      <c r="G3768" s="2"/>
    </row>
    <row r="3769" spans="3:7">
      <c r="C3769" s="1"/>
      <c r="D3769" s="1"/>
      <c r="E3769" s="1"/>
      <c r="F3769" s="2"/>
      <c r="G3769" s="2"/>
    </row>
    <row r="3770" spans="3:7">
      <c r="C3770" s="1"/>
      <c r="D3770" s="1"/>
      <c r="E3770" s="1"/>
      <c r="F3770" s="2"/>
      <c r="G3770" s="2"/>
    </row>
    <row r="3771" spans="3:7">
      <c r="C3771" s="1"/>
      <c r="D3771" s="1"/>
      <c r="E3771" s="1"/>
      <c r="F3771" s="2"/>
      <c r="G3771" s="2"/>
    </row>
    <row r="3772" spans="3:7">
      <c r="C3772" s="1"/>
      <c r="D3772" s="1"/>
      <c r="E3772" s="1"/>
      <c r="F3772" s="2"/>
      <c r="G3772" s="2"/>
    </row>
    <row r="3773" spans="3:7">
      <c r="C3773" s="1"/>
      <c r="D3773" s="1"/>
      <c r="E3773" s="1"/>
      <c r="F3773" s="2"/>
      <c r="G3773" s="2"/>
    </row>
    <row r="3774" spans="3:7">
      <c r="C3774" s="1"/>
      <c r="D3774" s="1"/>
      <c r="E3774" s="1"/>
      <c r="F3774" s="2"/>
      <c r="G3774" s="2"/>
    </row>
    <row r="3775" spans="3:7">
      <c r="C3775" s="1"/>
      <c r="D3775" s="1"/>
      <c r="E3775" s="1"/>
      <c r="F3775" s="2"/>
      <c r="G3775" s="2"/>
    </row>
    <row r="3776" spans="3:7">
      <c r="C3776" s="1"/>
      <c r="D3776" s="1"/>
      <c r="E3776" s="1"/>
      <c r="F3776" s="2"/>
      <c r="G3776" s="2"/>
    </row>
    <row r="3777" spans="3:7">
      <c r="C3777" s="1"/>
      <c r="D3777" s="1"/>
      <c r="E3777" s="1"/>
      <c r="F3777" s="2"/>
      <c r="G3777" s="2"/>
    </row>
    <row r="3778" spans="3:7">
      <c r="C3778" s="1"/>
      <c r="D3778" s="1"/>
      <c r="E3778" s="1"/>
      <c r="F3778" s="2"/>
      <c r="G3778" s="2"/>
    </row>
    <row r="3779" spans="3:7">
      <c r="C3779" s="1"/>
      <c r="D3779" s="1"/>
      <c r="E3779" s="1"/>
      <c r="F3779" s="2"/>
      <c r="G3779" s="2"/>
    </row>
    <row r="3780" spans="3:7">
      <c r="C3780" s="1"/>
      <c r="D3780" s="1"/>
      <c r="E3780" s="1"/>
      <c r="F3780" s="2"/>
      <c r="G3780" s="2"/>
    </row>
    <row r="3781" spans="3:7">
      <c r="C3781" s="1"/>
      <c r="D3781" s="1"/>
      <c r="E3781" s="1"/>
      <c r="F3781" s="2"/>
      <c r="G3781" s="2"/>
    </row>
    <row r="3782" spans="3:7">
      <c r="C3782" s="1"/>
      <c r="D3782" s="1"/>
      <c r="E3782" s="1"/>
      <c r="F3782" s="2"/>
      <c r="G3782" s="2"/>
    </row>
    <row r="3783" spans="3:7">
      <c r="C3783" s="1"/>
      <c r="D3783" s="1"/>
      <c r="E3783" s="1"/>
      <c r="F3783" s="2"/>
      <c r="G3783" s="2"/>
    </row>
    <row r="3784" spans="3:7">
      <c r="C3784" s="1"/>
      <c r="D3784" s="1"/>
      <c r="E3784" s="1"/>
      <c r="F3784" s="2"/>
      <c r="G3784" s="2"/>
    </row>
    <row r="3785" spans="3:7">
      <c r="C3785" s="1"/>
      <c r="D3785" s="1"/>
      <c r="E3785" s="1"/>
      <c r="F3785" s="2"/>
      <c r="G3785" s="2"/>
    </row>
    <row r="3786" spans="3:7">
      <c r="C3786" s="1"/>
      <c r="D3786" s="1"/>
      <c r="E3786" s="1"/>
      <c r="F3786" s="2"/>
      <c r="G3786" s="2"/>
    </row>
    <row r="3787" spans="3:7">
      <c r="C3787" s="1"/>
      <c r="D3787" s="1"/>
      <c r="E3787" s="1"/>
      <c r="F3787" s="2"/>
      <c r="G3787" s="2"/>
    </row>
    <row r="3788" spans="3:7">
      <c r="C3788" s="1"/>
      <c r="D3788" s="1"/>
      <c r="E3788" s="1"/>
      <c r="F3788" s="2"/>
      <c r="G3788" s="2"/>
    </row>
    <row r="3789" spans="3:7">
      <c r="C3789" s="1"/>
      <c r="D3789" s="1"/>
      <c r="E3789" s="1"/>
      <c r="F3789" s="2"/>
      <c r="G3789" s="2"/>
    </row>
    <row r="3790" spans="3:7">
      <c r="C3790" s="1"/>
      <c r="D3790" s="1"/>
      <c r="E3790" s="1"/>
      <c r="F3790" s="2"/>
      <c r="G3790" s="2"/>
    </row>
    <row r="3791" spans="3:7">
      <c r="C3791" s="1"/>
      <c r="D3791" s="1"/>
      <c r="E3791" s="1"/>
      <c r="F3791" s="2"/>
      <c r="G3791" s="2"/>
    </row>
    <row r="3792" spans="3:7">
      <c r="C3792" s="1"/>
      <c r="D3792" s="1"/>
      <c r="E3792" s="1"/>
      <c r="F3792" s="2"/>
      <c r="G3792" s="2"/>
    </row>
    <row r="3793" spans="3:7">
      <c r="C3793" s="1"/>
      <c r="D3793" s="1"/>
      <c r="E3793" s="1"/>
      <c r="F3793" s="2"/>
      <c r="G3793" s="2"/>
    </row>
    <row r="3794" spans="3:7">
      <c r="C3794" s="1"/>
      <c r="D3794" s="1"/>
      <c r="E3794" s="1"/>
      <c r="F3794" s="2"/>
      <c r="G3794" s="2"/>
    </row>
    <row r="3795" spans="3:7">
      <c r="C3795" s="1"/>
      <c r="D3795" s="1"/>
      <c r="E3795" s="1"/>
      <c r="F3795" s="2"/>
      <c r="G3795" s="2"/>
    </row>
    <row r="3796" spans="3:7">
      <c r="C3796" s="1"/>
      <c r="D3796" s="1"/>
      <c r="E3796" s="1"/>
      <c r="F3796" s="2"/>
      <c r="G3796" s="2"/>
    </row>
    <row r="3797" spans="3:7">
      <c r="C3797" s="1"/>
      <c r="D3797" s="1"/>
      <c r="E3797" s="1"/>
      <c r="F3797" s="2"/>
      <c r="G3797" s="2"/>
    </row>
    <row r="3798" spans="3:7">
      <c r="C3798" s="1"/>
      <c r="D3798" s="1"/>
      <c r="E3798" s="1"/>
      <c r="F3798" s="2"/>
      <c r="G3798" s="2"/>
    </row>
    <row r="3799" spans="3:7">
      <c r="C3799" s="1"/>
      <c r="D3799" s="1"/>
      <c r="E3799" s="1"/>
      <c r="F3799" s="2"/>
      <c r="G3799" s="2"/>
    </row>
    <row r="3800" spans="3:7">
      <c r="C3800" s="1"/>
      <c r="D3800" s="1"/>
      <c r="E3800" s="1"/>
      <c r="F3800" s="2"/>
      <c r="G3800" s="2"/>
    </row>
    <row r="3801" spans="3:7">
      <c r="C3801" s="1"/>
      <c r="D3801" s="1"/>
      <c r="E3801" s="1"/>
      <c r="F3801" s="2"/>
      <c r="G3801" s="2"/>
    </row>
    <row r="3802" spans="3:7">
      <c r="C3802" s="1"/>
      <c r="D3802" s="1"/>
      <c r="E3802" s="1"/>
      <c r="F3802" s="2"/>
      <c r="G3802" s="2"/>
    </row>
    <row r="3803" spans="3:7">
      <c r="C3803" s="1"/>
      <c r="D3803" s="1"/>
      <c r="E3803" s="1"/>
      <c r="F3803" s="2"/>
      <c r="G3803" s="2"/>
    </row>
    <row r="3804" spans="3:7">
      <c r="C3804" s="1"/>
      <c r="D3804" s="1"/>
      <c r="E3804" s="1"/>
      <c r="F3804" s="2"/>
      <c r="G3804" s="2"/>
    </row>
    <row r="3805" spans="3:7">
      <c r="C3805" s="1"/>
      <c r="D3805" s="1"/>
      <c r="E3805" s="1"/>
      <c r="F3805" s="2"/>
      <c r="G3805" s="2"/>
    </row>
    <row r="3806" spans="3:7">
      <c r="C3806" s="1"/>
      <c r="D3806" s="1"/>
      <c r="E3806" s="1"/>
      <c r="F3806" s="2"/>
      <c r="G3806" s="2"/>
    </row>
    <row r="3807" spans="3:7">
      <c r="C3807" s="1"/>
      <c r="D3807" s="1"/>
      <c r="E3807" s="1"/>
      <c r="F3807" s="2"/>
      <c r="G3807" s="2"/>
    </row>
    <row r="3808" spans="3:7">
      <c r="C3808" s="1"/>
      <c r="D3808" s="1"/>
      <c r="E3808" s="1"/>
      <c r="F3808" s="2"/>
      <c r="G3808" s="2"/>
    </row>
    <row r="3809" spans="3:7">
      <c r="C3809" s="1"/>
      <c r="D3809" s="1"/>
      <c r="E3809" s="1"/>
      <c r="F3809" s="2"/>
      <c r="G3809" s="2"/>
    </row>
    <row r="3810" spans="3:7">
      <c r="C3810" s="1"/>
      <c r="D3810" s="1"/>
      <c r="E3810" s="1"/>
      <c r="F3810" s="2"/>
      <c r="G3810" s="2"/>
    </row>
    <row r="3811" spans="3:7">
      <c r="C3811" s="1"/>
      <c r="D3811" s="1"/>
      <c r="E3811" s="1"/>
      <c r="F3811" s="2"/>
      <c r="G3811" s="2"/>
    </row>
    <row r="3812" spans="3:7">
      <c r="C3812" s="1"/>
      <c r="D3812" s="1"/>
      <c r="E3812" s="1"/>
      <c r="F3812" s="2"/>
      <c r="G3812" s="2"/>
    </row>
    <row r="3813" spans="3:7">
      <c r="C3813" s="1"/>
      <c r="D3813" s="1"/>
      <c r="E3813" s="1"/>
      <c r="F3813" s="2"/>
      <c r="G3813" s="2"/>
    </row>
    <row r="3814" spans="3:7">
      <c r="C3814" s="1"/>
      <c r="D3814" s="1"/>
      <c r="E3814" s="1"/>
      <c r="F3814" s="2"/>
      <c r="G3814" s="2"/>
    </row>
    <row r="3815" spans="3:7">
      <c r="C3815" s="1"/>
      <c r="D3815" s="1"/>
      <c r="E3815" s="1"/>
      <c r="F3815" s="2"/>
      <c r="G3815" s="2"/>
    </row>
    <row r="3816" spans="3:7">
      <c r="C3816" s="1"/>
      <c r="D3816" s="1"/>
      <c r="E3816" s="1"/>
      <c r="F3816" s="2"/>
      <c r="G3816" s="2"/>
    </row>
    <row r="3817" spans="3:7">
      <c r="C3817" s="1"/>
      <c r="D3817" s="1"/>
      <c r="E3817" s="1"/>
      <c r="F3817" s="2"/>
      <c r="G3817" s="2"/>
    </row>
    <row r="3818" spans="3:7">
      <c r="C3818" s="1"/>
      <c r="D3818" s="1"/>
      <c r="E3818" s="1"/>
      <c r="F3818" s="2"/>
      <c r="G3818" s="2"/>
    </row>
    <row r="3819" spans="3:7">
      <c r="C3819" s="1"/>
      <c r="D3819" s="1"/>
      <c r="E3819" s="1"/>
      <c r="F3819" s="2"/>
      <c r="G3819" s="2"/>
    </row>
    <row r="3820" spans="3:7">
      <c r="C3820" s="1"/>
      <c r="D3820" s="1"/>
      <c r="E3820" s="1"/>
      <c r="F3820" s="2"/>
      <c r="G3820" s="2"/>
    </row>
    <row r="3821" spans="3:7">
      <c r="C3821" s="1"/>
      <c r="D3821" s="1"/>
      <c r="E3821" s="1"/>
      <c r="F3821" s="2"/>
      <c r="G3821" s="2"/>
    </row>
    <row r="3822" spans="3:7">
      <c r="C3822" s="1"/>
      <c r="D3822" s="1"/>
      <c r="E3822" s="1"/>
      <c r="F3822" s="2"/>
      <c r="G3822" s="2"/>
    </row>
    <row r="3823" spans="3:7">
      <c r="C3823" s="1"/>
      <c r="D3823" s="1"/>
      <c r="E3823" s="1"/>
      <c r="F3823" s="2"/>
      <c r="G3823" s="2"/>
    </row>
    <row r="3824" spans="3:7">
      <c r="C3824" s="1"/>
      <c r="D3824" s="1"/>
      <c r="E3824" s="1"/>
      <c r="F3824" s="2"/>
      <c r="G3824" s="2"/>
    </row>
    <row r="3825" spans="3:7">
      <c r="C3825" s="1"/>
      <c r="D3825" s="1"/>
      <c r="E3825" s="1"/>
      <c r="F3825" s="2"/>
      <c r="G3825" s="2"/>
    </row>
    <row r="3826" spans="3:7">
      <c r="C3826" s="1"/>
      <c r="D3826" s="1"/>
      <c r="E3826" s="1"/>
      <c r="F3826" s="2"/>
      <c r="G3826" s="2"/>
    </row>
    <row r="3827" spans="3:7">
      <c r="C3827" s="1"/>
      <c r="D3827" s="1"/>
      <c r="E3827" s="1"/>
      <c r="F3827" s="2"/>
      <c r="G3827" s="2"/>
    </row>
    <row r="3828" spans="3:7">
      <c r="C3828" s="1"/>
      <c r="D3828" s="1"/>
      <c r="E3828" s="1"/>
      <c r="F3828" s="2"/>
      <c r="G3828" s="2"/>
    </row>
    <row r="3829" spans="3:7">
      <c r="C3829" s="1"/>
      <c r="D3829" s="1"/>
      <c r="E3829" s="1"/>
      <c r="F3829" s="2"/>
      <c r="G3829" s="2"/>
    </row>
    <row r="3830" spans="3:7">
      <c r="C3830" s="1"/>
      <c r="D3830" s="1"/>
      <c r="E3830" s="1"/>
      <c r="F3830" s="2"/>
      <c r="G3830" s="2"/>
    </row>
    <row r="3831" spans="3:7">
      <c r="C3831" s="1"/>
      <c r="D3831" s="1"/>
      <c r="E3831" s="1"/>
      <c r="F3831" s="2"/>
      <c r="G3831" s="2"/>
    </row>
    <row r="3832" spans="3:7">
      <c r="C3832" s="1"/>
      <c r="D3832" s="1"/>
      <c r="E3832" s="1"/>
      <c r="F3832" s="2"/>
      <c r="G3832" s="2"/>
    </row>
    <row r="3833" spans="3:7">
      <c r="C3833" s="1"/>
      <c r="D3833" s="1"/>
      <c r="E3833" s="1"/>
      <c r="F3833" s="2"/>
      <c r="G3833" s="2"/>
    </row>
    <row r="3834" spans="3:7">
      <c r="C3834" s="1"/>
      <c r="D3834" s="1"/>
      <c r="E3834" s="1"/>
      <c r="F3834" s="2"/>
      <c r="G3834" s="2"/>
    </row>
    <row r="3835" spans="3:7">
      <c r="C3835" s="1"/>
      <c r="D3835" s="1"/>
      <c r="E3835" s="1"/>
      <c r="F3835" s="2"/>
      <c r="G3835" s="2"/>
    </row>
    <row r="3836" spans="3:7">
      <c r="C3836" s="1"/>
      <c r="D3836" s="1"/>
      <c r="E3836" s="1"/>
      <c r="F3836" s="2"/>
      <c r="G3836" s="2"/>
    </row>
    <row r="3837" spans="3:7">
      <c r="C3837" s="1"/>
      <c r="D3837" s="1"/>
      <c r="E3837" s="1"/>
      <c r="F3837" s="2"/>
      <c r="G3837" s="2"/>
    </row>
    <row r="3838" spans="3:7">
      <c r="C3838" s="1"/>
      <c r="D3838" s="1"/>
      <c r="E3838" s="1"/>
      <c r="F3838" s="2"/>
      <c r="G3838" s="2"/>
    </row>
    <row r="3839" spans="3:7">
      <c r="C3839" s="1"/>
      <c r="D3839" s="1"/>
      <c r="E3839" s="1"/>
      <c r="F3839" s="2"/>
      <c r="G3839" s="2"/>
    </row>
    <row r="3840" spans="3:7">
      <c r="C3840" s="1"/>
      <c r="D3840" s="1"/>
      <c r="E3840" s="1"/>
      <c r="F3840" s="2"/>
      <c r="G3840" s="2"/>
    </row>
    <row r="3841" spans="3:7">
      <c r="C3841" s="1"/>
      <c r="D3841" s="1"/>
      <c r="E3841" s="1"/>
      <c r="F3841" s="2"/>
      <c r="G3841" s="2"/>
    </row>
    <row r="3842" spans="3:7">
      <c r="C3842" s="1"/>
      <c r="D3842" s="1"/>
      <c r="E3842" s="1"/>
      <c r="F3842" s="2"/>
      <c r="G3842" s="2"/>
    </row>
    <row r="3843" spans="3:7">
      <c r="C3843" s="1"/>
      <c r="D3843" s="1"/>
      <c r="E3843" s="1"/>
      <c r="F3843" s="2"/>
      <c r="G3843" s="2"/>
    </row>
    <row r="3844" spans="3:7">
      <c r="C3844" s="1"/>
      <c r="D3844" s="1"/>
      <c r="E3844" s="1"/>
      <c r="F3844" s="2"/>
      <c r="G3844" s="2"/>
    </row>
    <row r="3845" spans="3:7">
      <c r="C3845" s="1"/>
      <c r="D3845" s="1"/>
      <c r="E3845" s="1"/>
      <c r="F3845" s="2"/>
      <c r="G3845" s="2"/>
    </row>
    <row r="3846" spans="3:7">
      <c r="C3846" s="1"/>
      <c r="D3846" s="1"/>
      <c r="E3846" s="1"/>
      <c r="F3846" s="2"/>
      <c r="G3846" s="2"/>
    </row>
    <row r="3847" spans="3:7">
      <c r="C3847" s="1"/>
      <c r="D3847" s="1"/>
      <c r="E3847" s="1"/>
      <c r="F3847" s="2"/>
      <c r="G3847" s="2"/>
    </row>
    <row r="3848" spans="3:7">
      <c r="C3848" s="1"/>
      <c r="D3848" s="1"/>
      <c r="E3848" s="1"/>
      <c r="F3848" s="2"/>
      <c r="G3848" s="2"/>
    </row>
    <row r="3849" spans="3:7">
      <c r="C3849" s="1"/>
      <c r="D3849" s="1"/>
      <c r="E3849" s="1"/>
      <c r="F3849" s="2"/>
      <c r="G3849" s="2"/>
    </row>
    <row r="3850" spans="3:7">
      <c r="C3850" s="1"/>
      <c r="D3850" s="1"/>
      <c r="E3850" s="1"/>
      <c r="F3850" s="2"/>
      <c r="G3850" s="2"/>
    </row>
    <row r="3851" spans="3:7">
      <c r="C3851" s="1"/>
      <c r="D3851" s="1"/>
      <c r="E3851" s="1"/>
      <c r="F3851" s="2"/>
      <c r="G3851" s="2"/>
    </row>
    <row r="3852" spans="3:7">
      <c r="C3852" s="1"/>
      <c r="D3852" s="1"/>
      <c r="E3852" s="1"/>
      <c r="F3852" s="2"/>
      <c r="G3852" s="2"/>
    </row>
    <row r="3853" spans="3:7">
      <c r="C3853" s="1"/>
      <c r="D3853" s="1"/>
      <c r="E3853" s="1"/>
      <c r="F3853" s="2"/>
      <c r="G3853" s="2"/>
    </row>
    <row r="3854" spans="3:7">
      <c r="C3854" s="1"/>
      <c r="D3854" s="1"/>
      <c r="E3854" s="1"/>
      <c r="F3854" s="2"/>
      <c r="G3854" s="2"/>
    </row>
    <row r="3855" spans="3:7">
      <c r="C3855" s="1"/>
      <c r="D3855" s="1"/>
      <c r="E3855" s="1"/>
      <c r="F3855" s="2"/>
      <c r="G3855" s="2"/>
    </row>
    <row r="3856" spans="3:7">
      <c r="C3856" s="1"/>
      <c r="D3856" s="1"/>
      <c r="E3856" s="1"/>
      <c r="F3856" s="2"/>
      <c r="G3856" s="2"/>
    </row>
    <row r="3857" spans="3:7">
      <c r="C3857" s="1"/>
      <c r="D3857" s="1"/>
      <c r="E3857" s="1"/>
      <c r="F3857" s="2"/>
      <c r="G3857" s="2"/>
    </row>
    <row r="3858" spans="3:7">
      <c r="C3858" s="1"/>
      <c r="D3858" s="1"/>
      <c r="E3858" s="1"/>
      <c r="F3858" s="2"/>
      <c r="G3858" s="2"/>
    </row>
    <row r="3859" spans="3:7">
      <c r="C3859" s="1"/>
      <c r="D3859" s="1"/>
      <c r="E3859" s="1"/>
      <c r="F3859" s="2"/>
      <c r="G3859" s="2"/>
    </row>
    <row r="3860" spans="3:7">
      <c r="C3860" s="1"/>
      <c r="D3860" s="1"/>
      <c r="E3860" s="1"/>
      <c r="F3860" s="2"/>
      <c r="G3860" s="2"/>
    </row>
    <row r="3861" spans="3:7">
      <c r="C3861" s="1"/>
      <c r="D3861" s="1"/>
      <c r="E3861" s="1"/>
      <c r="F3861" s="2"/>
      <c r="G3861" s="2"/>
    </row>
    <row r="3862" spans="3:7">
      <c r="C3862" s="1"/>
      <c r="D3862" s="1"/>
      <c r="E3862" s="1"/>
      <c r="F3862" s="2"/>
      <c r="G3862" s="2"/>
    </row>
    <row r="3863" spans="3:7">
      <c r="C3863" s="1"/>
      <c r="D3863" s="1"/>
      <c r="E3863" s="1"/>
      <c r="F3863" s="2"/>
      <c r="G3863" s="2"/>
    </row>
    <row r="3864" spans="3:7">
      <c r="C3864" s="1"/>
      <c r="D3864" s="1"/>
      <c r="E3864" s="1"/>
      <c r="F3864" s="2"/>
      <c r="G3864" s="2"/>
    </row>
    <row r="3865" spans="3:7">
      <c r="C3865" s="1"/>
      <c r="D3865" s="1"/>
      <c r="E3865" s="1"/>
      <c r="F3865" s="2"/>
      <c r="G3865" s="2"/>
    </row>
    <row r="3866" spans="3:7">
      <c r="C3866" s="1"/>
      <c r="D3866" s="1"/>
      <c r="E3866" s="1"/>
      <c r="F3866" s="2"/>
      <c r="G3866" s="2"/>
    </row>
    <row r="3867" spans="3:7">
      <c r="C3867" s="1"/>
      <c r="D3867" s="1"/>
      <c r="E3867" s="1"/>
      <c r="F3867" s="2"/>
      <c r="G3867" s="2"/>
    </row>
    <row r="3868" spans="3:7">
      <c r="C3868" s="1"/>
      <c r="D3868" s="1"/>
      <c r="E3868" s="1"/>
      <c r="F3868" s="2"/>
      <c r="G3868" s="2"/>
    </row>
    <row r="3869" spans="3:7">
      <c r="C3869" s="1"/>
      <c r="D3869" s="1"/>
      <c r="E3869" s="1"/>
      <c r="F3869" s="2"/>
      <c r="G3869" s="2"/>
    </row>
    <row r="3870" spans="3:7">
      <c r="C3870" s="1"/>
      <c r="D3870" s="1"/>
      <c r="E3870" s="1"/>
      <c r="F3870" s="2"/>
      <c r="G3870" s="2"/>
    </row>
    <row r="3871" spans="3:7">
      <c r="C3871" s="1"/>
      <c r="D3871" s="1"/>
      <c r="E3871" s="1"/>
      <c r="F3871" s="2"/>
      <c r="G3871" s="2"/>
    </row>
    <row r="3872" spans="3:7">
      <c r="C3872" s="1"/>
      <c r="D3872" s="1"/>
      <c r="E3872" s="1"/>
      <c r="F3872" s="2"/>
      <c r="G3872" s="2"/>
    </row>
    <row r="3873" spans="3:7">
      <c r="C3873" s="1"/>
      <c r="D3873" s="1"/>
      <c r="E3873" s="1"/>
      <c r="F3873" s="2"/>
      <c r="G3873" s="2"/>
    </row>
    <row r="3874" spans="3:7">
      <c r="C3874" s="1"/>
      <c r="D3874" s="1"/>
      <c r="E3874" s="1"/>
      <c r="F3874" s="2"/>
      <c r="G3874" s="2"/>
    </row>
    <row r="3875" spans="3:7">
      <c r="C3875" s="1"/>
      <c r="D3875" s="1"/>
      <c r="E3875" s="1"/>
      <c r="F3875" s="2"/>
      <c r="G3875" s="2"/>
    </row>
    <row r="3876" spans="3:7">
      <c r="C3876" s="1"/>
      <c r="D3876" s="1"/>
      <c r="E3876" s="1"/>
      <c r="F3876" s="2"/>
      <c r="G3876" s="2"/>
    </row>
    <row r="3877" spans="3:7">
      <c r="C3877" s="1"/>
      <c r="D3877" s="1"/>
      <c r="E3877" s="1"/>
      <c r="F3877" s="2"/>
      <c r="G3877" s="2"/>
    </row>
    <row r="3878" spans="3:7">
      <c r="C3878" s="1"/>
      <c r="D3878" s="1"/>
      <c r="E3878" s="1"/>
      <c r="F3878" s="2"/>
      <c r="G3878" s="2"/>
    </row>
    <row r="3879" spans="3:7">
      <c r="C3879" s="1"/>
      <c r="D3879" s="1"/>
      <c r="E3879" s="1"/>
      <c r="F3879" s="2"/>
      <c r="G3879" s="2"/>
    </row>
    <row r="3880" spans="3:7">
      <c r="C3880" s="1"/>
      <c r="D3880" s="1"/>
      <c r="E3880" s="1"/>
      <c r="F3880" s="2"/>
      <c r="G3880" s="2"/>
    </row>
    <row r="3881" spans="3:7">
      <c r="C3881" s="1"/>
      <c r="D3881" s="1"/>
      <c r="E3881" s="1"/>
      <c r="F3881" s="2"/>
      <c r="G3881" s="2"/>
    </row>
    <row r="3882" spans="3:7">
      <c r="C3882" s="1"/>
      <c r="D3882" s="1"/>
      <c r="E3882" s="1"/>
      <c r="F3882" s="2"/>
      <c r="G3882" s="2"/>
    </row>
    <row r="3883" spans="3:7">
      <c r="C3883" s="1"/>
      <c r="D3883" s="1"/>
      <c r="E3883" s="1"/>
      <c r="F3883" s="2"/>
      <c r="G3883" s="2"/>
    </row>
    <row r="3884" spans="3:7">
      <c r="C3884" s="1"/>
      <c r="D3884" s="1"/>
      <c r="E3884" s="1"/>
      <c r="F3884" s="2"/>
      <c r="G3884" s="2"/>
    </row>
    <row r="3885" spans="3:7">
      <c r="C3885" s="1"/>
      <c r="D3885" s="1"/>
      <c r="E3885" s="1"/>
      <c r="F3885" s="2"/>
      <c r="G3885" s="2"/>
    </row>
    <row r="3886" spans="3:7">
      <c r="C3886" s="1"/>
      <c r="D3886" s="1"/>
      <c r="E3886" s="1"/>
      <c r="F3886" s="2"/>
      <c r="G3886" s="2"/>
    </row>
    <row r="3887" spans="3:7">
      <c r="C3887" s="1"/>
      <c r="D3887" s="1"/>
      <c r="E3887" s="1"/>
      <c r="F3887" s="2"/>
      <c r="G3887" s="2"/>
    </row>
    <row r="3888" spans="3:7">
      <c r="C3888" s="1"/>
      <c r="D3888" s="1"/>
      <c r="E3888" s="1"/>
      <c r="F3888" s="2"/>
      <c r="G3888" s="2"/>
    </row>
    <row r="3889" spans="3:7">
      <c r="C3889" s="1"/>
      <c r="D3889" s="1"/>
      <c r="E3889" s="1"/>
      <c r="F3889" s="2"/>
      <c r="G3889" s="2"/>
    </row>
    <row r="3890" spans="3:7">
      <c r="C3890" s="1"/>
      <c r="D3890" s="1"/>
      <c r="E3890" s="1"/>
      <c r="F3890" s="2"/>
      <c r="G3890" s="2"/>
    </row>
    <row r="3891" spans="3:7">
      <c r="C3891" s="1"/>
      <c r="D3891" s="1"/>
      <c r="E3891" s="1"/>
      <c r="F3891" s="2"/>
      <c r="G3891" s="2"/>
    </row>
    <row r="3892" spans="3:7">
      <c r="C3892" s="1"/>
      <c r="D3892" s="1"/>
      <c r="E3892" s="1"/>
      <c r="F3892" s="2"/>
      <c r="G3892" s="2"/>
    </row>
    <row r="3893" spans="3:7">
      <c r="C3893" s="1"/>
      <c r="D3893" s="1"/>
      <c r="E3893" s="1"/>
      <c r="F3893" s="2"/>
      <c r="G3893" s="2"/>
    </row>
    <row r="3894" spans="3:7">
      <c r="C3894" s="1"/>
      <c r="D3894" s="1"/>
      <c r="E3894" s="1"/>
      <c r="F3894" s="2"/>
      <c r="G3894" s="2"/>
    </row>
    <row r="3895" spans="3:7">
      <c r="C3895" s="1"/>
      <c r="D3895" s="1"/>
      <c r="E3895" s="1"/>
      <c r="F3895" s="2"/>
      <c r="G3895" s="2"/>
    </row>
    <row r="3896" spans="3:7">
      <c r="C3896" s="1"/>
      <c r="D3896" s="1"/>
      <c r="E3896" s="1"/>
      <c r="F3896" s="2"/>
      <c r="G3896" s="2"/>
    </row>
    <row r="3897" spans="3:7">
      <c r="C3897" s="1"/>
      <c r="D3897" s="1"/>
      <c r="E3897" s="1"/>
      <c r="F3897" s="2"/>
      <c r="G3897" s="2"/>
    </row>
    <row r="3898" spans="3:7">
      <c r="C3898" s="1"/>
      <c r="D3898" s="1"/>
      <c r="E3898" s="1"/>
      <c r="F3898" s="2"/>
      <c r="G3898" s="2"/>
    </row>
    <row r="3899" spans="3:7">
      <c r="C3899" s="1"/>
      <c r="D3899" s="1"/>
      <c r="E3899" s="1"/>
      <c r="F3899" s="2"/>
      <c r="G3899" s="2"/>
    </row>
    <row r="3900" spans="3:7">
      <c r="C3900" s="1"/>
      <c r="D3900" s="1"/>
      <c r="E3900" s="1"/>
      <c r="F3900" s="2"/>
      <c r="G3900" s="2"/>
    </row>
    <row r="3901" spans="3:7">
      <c r="C3901" s="1"/>
      <c r="D3901" s="1"/>
      <c r="E3901" s="1"/>
      <c r="F3901" s="2"/>
      <c r="G3901" s="2"/>
    </row>
    <row r="3902" spans="3:7">
      <c r="C3902" s="1"/>
      <c r="D3902" s="1"/>
      <c r="E3902" s="1"/>
      <c r="F3902" s="2"/>
      <c r="G3902" s="2"/>
    </row>
    <row r="3903" spans="3:7">
      <c r="C3903" s="1"/>
      <c r="D3903" s="1"/>
      <c r="E3903" s="1"/>
      <c r="F3903" s="2"/>
      <c r="G3903" s="2"/>
    </row>
    <row r="3904" spans="3:7">
      <c r="C3904" s="1"/>
      <c r="D3904" s="1"/>
      <c r="E3904" s="1"/>
      <c r="F3904" s="2"/>
      <c r="G3904" s="2"/>
    </row>
    <row r="3905" spans="3:7">
      <c r="C3905" s="1"/>
      <c r="D3905" s="1"/>
      <c r="E3905" s="1"/>
      <c r="F3905" s="2"/>
      <c r="G3905" s="2"/>
    </row>
    <row r="3906" spans="3:7">
      <c r="C3906" s="1"/>
      <c r="D3906" s="1"/>
      <c r="E3906" s="1"/>
      <c r="F3906" s="2"/>
      <c r="G3906" s="2"/>
    </row>
    <row r="3907" spans="3:7">
      <c r="C3907" s="1"/>
      <c r="D3907" s="1"/>
      <c r="E3907" s="1"/>
      <c r="F3907" s="2"/>
      <c r="G3907" s="2"/>
    </row>
    <row r="3908" spans="3:7">
      <c r="C3908" s="1"/>
      <c r="D3908" s="1"/>
      <c r="E3908" s="1"/>
      <c r="F3908" s="2"/>
      <c r="G3908" s="2"/>
    </row>
    <row r="3909" spans="3:7">
      <c r="C3909" s="1"/>
      <c r="D3909" s="1"/>
      <c r="E3909" s="1"/>
      <c r="F3909" s="2"/>
      <c r="G3909" s="2"/>
    </row>
    <row r="3910" spans="3:7">
      <c r="C3910" s="1"/>
      <c r="D3910" s="1"/>
      <c r="E3910" s="1"/>
      <c r="F3910" s="2"/>
      <c r="G3910" s="2"/>
    </row>
    <row r="3911" spans="3:7">
      <c r="C3911" s="1"/>
      <c r="D3911" s="1"/>
      <c r="E3911" s="1"/>
      <c r="F3911" s="2"/>
      <c r="G3911" s="2"/>
    </row>
    <row r="3912" spans="3:7">
      <c r="C3912" s="1"/>
      <c r="D3912" s="1"/>
      <c r="E3912" s="1"/>
      <c r="F3912" s="2"/>
      <c r="G3912" s="2"/>
    </row>
    <row r="3913" spans="3:7">
      <c r="C3913" s="1"/>
      <c r="D3913" s="1"/>
      <c r="E3913" s="1"/>
      <c r="F3913" s="2"/>
      <c r="G3913" s="2"/>
    </row>
    <row r="3914" spans="3:7">
      <c r="C3914" s="1"/>
      <c r="D3914" s="1"/>
      <c r="E3914" s="1"/>
      <c r="F3914" s="2"/>
      <c r="G3914" s="2"/>
    </row>
    <row r="3915" spans="3:7">
      <c r="C3915" s="1"/>
      <c r="D3915" s="1"/>
      <c r="E3915" s="1"/>
      <c r="F3915" s="2"/>
      <c r="G3915" s="2"/>
    </row>
    <row r="3916" spans="3:7">
      <c r="C3916" s="1"/>
      <c r="D3916" s="1"/>
      <c r="E3916" s="1"/>
      <c r="F3916" s="2"/>
      <c r="G3916" s="2"/>
    </row>
    <row r="3917" spans="3:7">
      <c r="C3917" s="1"/>
      <c r="D3917" s="1"/>
      <c r="E3917" s="1"/>
      <c r="F3917" s="2"/>
      <c r="G3917" s="2"/>
    </row>
    <row r="3918" spans="3:7">
      <c r="C3918" s="1"/>
      <c r="D3918" s="1"/>
      <c r="E3918" s="1"/>
      <c r="F3918" s="2"/>
      <c r="G3918" s="2"/>
    </row>
    <row r="3919" spans="3:7">
      <c r="C3919" s="1"/>
      <c r="D3919" s="1"/>
      <c r="E3919" s="1"/>
      <c r="F3919" s="2"/>
      <c r="G3919" s="2"/>
    </row>
    <row r="3920" spans="3:7">
      <c r="C3920" s="1"/>
      <c r="D3920" s="1"/>
      <c r="E3920" s="1"/>
      <c r="F3920" s="2"/>
      <c r="G3920" s="2"/>
    </row>
    <row r="3921" spans="3:7">
      <c r="C3921" s="1"/>
      <c r="D3921" s="1"/>
      <c r="E3921" s="1"/>
      <c r="F3921" s="2"/>
      <c r="G3921" s="2"/>
    </row>
    <row r="3922" spans="3:7">
      <c r="C3922" s="1"/>
      <c r="D3922" s="1"/>
      <c r="E3922" s="1"/>
      <c r="F3922" s="2"/>
      <c r="G3922" s="2"/>
    </row>
    <row r="3923" spans="3:7">
      <c r="C3923" s="1"/>
      <c r="D3923" s="1"/>
      <c r="E3923" s="1"/>
      <c r="F3923" s="2"/>
      <c r="G3923" s="2"/>
    </row>
    <row r="3924" spans="3:7">
      <c r="C3924" s="1"/>
      <c r="D3924" s="1"/>
      <c r="E3924" s="1"/>
      <c r="F3924" s="2"/>
      <c r="G3924" s="2"/>
    </row>
    <row r="3925" spans="3:7">
      <c r="C3925" s="1"/>
      <c r="D3925" s="1"/>
      <c r="E3925" s="1"/>
      <c r="F3925" s="2"/>
      <c r="G3925" s="2"/>
    </row>
    <row r="3926" spans="3:7">
      <c r="C3926" s="1"/>
      <c r="D3926" s="1"/>
      <c r="E3926" s="1"/>
      <c r="F3926" s="2"/>
      <c r="G3926" s="2"/>
    </row>
    <row r="3927" spans="3:7">
      <c r="C3927" s="1"/>
      <c r="D3927" s="1"/>
      <c r="E3927" s="1"/>
      <c r="F3927" s="2"/>
      <c r="G3927" s="2"/>
    </row>
    <row r="3928" spans="3:7">
      <c r="C3928" s="1"/>
      <c r="D3928" s="1"/>
      <c r="E3928" s="1"/>
      <c r="F3928" s="2"/>
      <c r="G3928" s="2"/>
    </row>
    <row r="3929" spans="3:7">
      <c r="C3929" s="1"/>
      <c r="D3929" s="1"/>
      <c r="E3929" s="1"/>
      <c r="F3929" s="2"/>
      <c r="G3929" s="2"/>
    </row>
    <row r="3930" spans="3:7">
      <c r="C3930" s="1"/>
      <c r="D3930" s="1"/>
      <c r="E3930" s="1"/>
      <c r="F3930" s="2"/>
      <c r="G3930" s="2"/>
    </row>
    <row r="3931" spans="3:7">
      <c r="C3931" s="1"/>
      <c r="D3931" s="1"/>
      <c r="E3931" s="1"/>
      <c r="F3931" s="2"/>
      <c r="G3931" s="2"/>
    </row>
    <row r="3932" spans="3:7">
      <c r="C3932" s="1"/>
      <c r="D3932" s="1"/>
      <c r="E3932" s="1"/>
      <c r="F3932" s="2"/>
      <c r="G3932" s="2"/>
    </row>
    <row r="3933" spans="3:7">
      <c r="C3933" s="1"/>
      <c r="D3933" s="1"/>
      <c r="E3933" s="1"/>
      <c r="F3933" s="2"/>
      <c r="G3933" s="2"/>
    </row>
    <row r="3934" spans="3:7">
      <c r="C3934" s="1"/>
      <c r="D3934" s="1"/>
      <c r="E3934" s="1"/>
      <c r="F3934" s="2"/>
      <c r="G3934" s="2"/>
    </row>
    <row r="3935" spans="3:7">
      <c r="C3935" s="1"/>
      <c r="D3935" s="1"/>
      <c r="E3935" s="1"/>
      <c r="F3935" s="2"/>
      <c r="G3935" s="2"/>
    </row>
    <row r="3936" spans="3:7">
      <c r="C3936" s="1"/>
      <c r="D3936" s="1"/>
      <c r="E3936" s="1"/>
      <c r="F3936" s="2"/>
      <c r="G3936" s="2"/>
    </row>
    <row r="3937" spans="3:7">
      <c r="C3937" s="1"/>
      <c r="D3937" s="1"/>
      <c r="E3937" s="1"/>
      <c r="F3937" s="2"/>
      <c r="G3937" s="2"/>
    </row>
    <row r="3938" spans="3:7">
      <c r="C3938" s="1"/>
      <c r="D3938" s="1"/>
      <c r="E3938" s="1"/>
      <c r="F3938" s="2"/>
      <c r="G3938" s="2"/>
    </row>
    <row r="3939" spans="3:7">
      <c r="C3939" s="1"/>
      <c r="D3939" s="1"/>
      <c r="E3939" s="1"/>
      <c r="F3939" s="2"/>
      <c r="G3939" s="2"/>
    </row>
    <row r="3940" spans="3:7">
      <c r="C3940" s="1"/>
      <c r="D3940" s="1"/>
      <c r="E3940" s="1"/>
      <c r="F3940" s="2"/>
      <c r="G3940" s="2"/>
    </row>
    <row r="3941" spans="3:7">
      <c r="C3941" s="1"/>
      <c r="D3941" s="1"/>
      <c r="E3941" s="1"/>
      <c r="F3941" s="2"/>
      <c r="G3941" s="2"/>
    </row>
    <row r="3942" spans="3:7">
      <c r="C3942" s="1"/>
      <c r="D3942" s="1"/>
      <c r="E3942" s="1"/>
      <c r="F3942" s="2"/>
      <c r="G3942" s="2"/>
    </row>
    <row r="3943" spans="3:7">
      <c r="C3943" s="1"/>
      <c r="D3943" s="1"/>
      <c r="E3943" s="1"/>
      <c r="F3943" s="2"/>
      <c r="G3943" s="2"/>
    </row>
    <row r="3944" spans="3:7">
      <c r="C3944" s="1"/>
      <c r="D3944" s="1"/>
      <c r="E3944" s="1"/>
      <c r="F3944" s="2"/>
      <c r="G3944" s="2"/>
    </row>
    <row r="3945" spans="3:7">
      <c r="C3945" s="1"/>
      <c r="D3945" s="1"/>
      <c r="E3945" s="1"/>
      <c r="F3945" s="2"/>
      <c r="G3945" s="2"/>
    </row>
    <row r="3946" spans="3:7">
      <c r="C3946" s="1"/>
      <c r="D3946" s="1"/>
      <c r="E3946" s="1"/>
      <c r="F3946" s="2"/>
      <c r="G3946" s="2"/>
    </row>
    <row r="3947" spans="3:7">
      <c r="C3947" s="1"/>
      <c r="D3947" s="1"/>
      <c r="E3947" s="1"/>
      <c r="F3947" s="2"/>
      <c r="G3947" s="2"/>
    </row>
    <row r="3948" spans="3:7">
      <c r="C3948" s="1"/>
      <c r="D3948" s="1"/>
      <c r="E3948" s="1"/>
      <c r="F3948" s="2"/>
      <c r="G3948" s="2"/>
    </row>
    <row r="3949" spans="3:7">
      <c r="C3949" s="1"/>
      <c r="D3949" s="1"/>
      <c r="E3949" s="1"/>
      <c r="F3949" s="2"/>
      <c r="G3949" s="2"/>
    </row>
    <row r="3950" spans="3:7">
      <c r="C3950" s="1"/>
      <c r="D3950" s="1"/>
      <c r="E3950" s="1"/>
      <c r="F3950" s="2"/>
      <c r="G3950" s="2"/>
    </row>
    <row r="3951" spans="3:7">
      <c r="C3951" s="1"/>
      <c r="D3951" s="1"/>
      <c r="E3951" s="1"/>
      <c r="F3951" s="2"/>
      <c r="G3951" s="2"/>
    </row>
    <row r="3952" spans="3:7">
      <c r="C3952" s="1"/>
      <c r="D3952" s="1"/>
      <c r="E3952" s="1"/>
      <c r="F3952" s="2"/>
      <c r="G3952" s="2"/>
    </row>
    <row r="3953" spans="3:7">
      <c r="C3953" s="1"/>
      <c r="D3953" s="1"/>
      <c r="E3953" s="1"/>
      <c r="F3953" s="2"/>
      <c r="G3953" s="2"/>
    </row>
    <row r="3954" spans="3:7">
      <c r="C3954" s="1"/>
      <c r="D3954" s="1"/>
      <c r="E3954" s="1"/>
      <c r="F3954" s="2"/>
      <c r="G3954" s="2"/>
    </row>
    <row r="3955" spans="3:7">
      <c r="C3955" s="1"/>
      <c r="D3955" s="1"/>
      <c r="E3955" s="1"/>
      <c r="F3955" s="2"/>
      <c r="G3955" s="2"/>
    </row>
    <row r="3956" spans="3:7">
      <c r="C3956" s="1"/>
      <c r="D3956" s="1"/>
      <c r="E3956" s="1"/>
      <c r="F3956" s="2"/>
      <c r="G3956" s="2"/>
    </row>
    <row r="3957" spans="3:7">
      <c r="C3957" s="1"/>
      <c r="D3957" s="1"/>
      <c r="E3957" s="1"/>
      <c r="F3957" s="2"/>
      <c r="G3957" s="2"/>
    </row>
    <row r="3958" spans="3:7">
      <c r="C3958" s="1"/>
      <c r="D3958" s="1"/>
      <c r="E3958" s="1"/>
      <c r="F3958" s="2"/>
      <c r="G3958" s="2"/>
    </row>
    <row r="3959" spans="3:7">
      <c r="C3959" s="1"/>
      <c r="D3959" s="1"/>
      <c r="E3959" s="1"/>
      <c r="F3959" s="2"/>
      <c r="G3959" s="2"/>
    </row>
    <row r="3960" spans="3:7">
      <c r="C3960" s="1"/>
      <c r="D3960" s="1"/>
      <c r="E3960" s="1"/>
      <c r="F3960" s="2"/>
      <c r="G3960" s="2"/>
    </row>
    <row r="3961" spans="3:7">
      <c r="C3961" s="1"/>
      <c r="D3961" s="1"/>
      <c r="E3961" s="1"/>
      <c r="F3961" s="2"/>
      <c r="G3961" s="2"/>
    </row>
    <row r="3962" spans="3:7">
      <c r="C3962" s="1"/>
      <c r="D3962" s="1"/>
      <c r="E3962" s="1"/>
      <c r="F3962" s="2"/>
      <c r="G3962" s="2"/>
    </row>
    <row r="3963" spans="3:7">
      <c r="C3963" s="1"/>
      <c r="D3963" s="1"/>
      <c r="E3963" s="1"/>
      <c r="F3963" s="2"/>
      <c r="G3963" s="2"/>
    </row>
    <row r="3964" spans="3:7">
      <c r="C3964" s="1"/>
      <c r="D3964" s="1"/>
      <c r="E3964" s="1"/>
      <c r="F3964" s="2"/>
      <c r="G3964" s="2"/>
    </row>
    <row r="3965" spans="3:7">
      <c r="C3965" s="1"/>
      <c r="D3965" s="1"/>
      <c r="E3965" s="1"/>
      <c r="F3965" s="2"/>
      <c r="G3965" s="2"/>
    </row>
    <row r="3966" spans="3:7">
      <c r="C3966" s="1"/>
      <c r="D3966" s="1"/>
      <c r="E3966" s="1"/>
      <c r="F3966" s="2"/>
      <c r="G3966" s="2"/>
    </row>
    <row r="3967" spans="3:7">
      <c r="C3967" s="1"/>
      <c r="D3967" s="1"/>
      <c r="E3967" s="1"/>
      <c r="F3967" s="2"/>
      <c r="G3967" s="2"/>
    </row>
    <row r="3968" spans="3:7">
      <c r="C3968" s="1"/>
      <c r="D3968" s="1"/>
      <c r="E3968" s="1"/>
      <c r="F3968" s="2"/>
      <c r="G3968" s="2"/>
    </row>
    <row r="3969" spans="3:7">
      <c r="C3969" s="1"/>
      <c r="D3969" s="1"/>
      <c r="E3969" s="1"/>
      <c r="F3969" s="2"/>
      <c r="G3969" s="2"/>
    </row>
    <row r="3970" spans="3:7">
      <c r="C3970" s="1"/>
      <c r="D3970" s="1"/>
      <c r="E3970" s="1"/>
      <c r="F3970" s="2"/>
      <c r="G3970" s="2"/>
    </row>
    <row r="3971" spans="3:7">
      <c r="C3971" s="1"/>
      <c r="D3971" s="1"/>
      <c r="E3971" s="1"/>
      <c r="F3971" s="2"/>
      <c r="G3971" s="2"/>
    </row>
    <row r="3972" spans="3:7">
      <c r="C3972" s="1"/>
      <c r="D3972" s="1"/>
      <c r="E3972" s="1"/>
      <c r="F3972" s="2"/>
      <c r="G3972" s="2"/>
    </row>
    <row r="3973" spans="3:7">
      <c r="C3973" s="1"/>
      <c r="D3973" s="1"/>
      <c r="E3973" s="1"/>
      <c r="F3973" s="2"/>
      <c r="G3973" s="2"/>
    </row>
    <row r="3974" spans="3:7">
      <c r="C3974" s="1"/>
      <c r="D3974" s="1"/>
      <c r="E3974" s="1"/>
      <c r="F3974" s="2"/>
      <c r="G3974" s="2"/>
    </row>
    <row r="3975" spans="3:7">
      <c r="C3975" s="1"/>
      <c r="D3975" s="1"/>
      <c r="E3975" s="1"/>
      <c r="F3975" s="2"/>
      <c r="G3975" s="2"/>
    </row>
    <row r="3976" spans="3:7">
      <c r="C3976" s="1"/>
      <c r="D3976" s="1"/>
      <c r="E3976" s="1"/>
      <c r="F3976" s="2"/>
      <c r="G3976" s="2"/>
    </row>
    <row r="3977" spans="3:7">
      <c r="C3977" s="1"/>
      <c r="D3977" s="1"/>
      <c r="E3977" s="1"/>
      <c r="F3977" s="2"/>
      <c r="G3977" s="2"/>
    </row>
    <row r="3978" spans="3:7">
      <c r="C3978" s="1"/>
      <c r="D3978" s="1"/>
      <c r="E3978" s="1"/>
      <c r="F3978" s="2"/>
      <c r="G3978" s="2"/>
    </row>
    <row r="3979" spans="3:7">
      <c r="C3979" s="1"/>
      <c r="D3979" s="1"/>
      <c r="E3979" s="1"/>
      <c r="F3979" s="2"/>
      <c r="G3979" s="2"/>
    </row>
    <row r="3980" spans="3:7">
      <c r="C3980" s="1"/>
      <c r="D3980" s="1"/>
      <c r="E3980" s="1"/>
      <c r="F3980" s="2"/>
      <c r="G3980" s="2"/>
    </row>
    <row r="3981" spans="3:7">
      <c r="C3981" s="1"/>
      <c r="D3981" s="1"/>
      <c r="E3981" s="1"/>
      <c r="F3981" s="2"/>
      <c r="G3981" s="2"/>
    </row>
    <row r="3982" spans="3:7">
      <c r="C3982" s="1"/>
      <c r="D3982" s="1"/>
      <c r="E3982" s="1"/>
      <c r="F3982" s="2"/>
      <c r="G3982" s="2"/>
    </row>
    <row r="3983" spans="3:7">
      <c r="C3983" s="1"/>
      <c r="D3983" s="1"/>
      <c r="E3983" s="1"/>
      <c r="F3983" s="2"/>
      <c r="G3983" s="2"/>
    </row>
    <row r="3984" spans="3:7">
      <c r="C3984" s="1"/>
      <c r="D3984" s="1"/>
      <c r="E3984" s="1"/>
      <c r="F3984" s="2"/>
      <c r="G3984" s="2"/>
    </row>
    <row r="3985" spans="3:7">
      <c r="C3985" s="1"/>
      <c r="D3985" s="1"/>
      <c r="E3985" s="1"/>
      <c r="F3985" s="2"/>
      <c r="G3985" s="2"/>
    </row>
    <row r="3986" spans="3:7">
      <c r="C3986" s="1"/>
      <c r="D3986" s="1"/>
      <c r="E3986" s="1"/>
      <c r="F3986" s="2"/>
      <c r="G3986" s="2"/>
    </row>
    <row r="3987" spans="3:7">
      <c r="C3987" s="1"/>
      <c r="D3987" s="1"/>
      <c r="E3987" s="1"/>
      <c r="F3987" s="2"/>
      <c r="G3987" s="2"/>
    </row>
    <row r="3988" spans="3:7">
      <c r="C3988" s="1"/>
      <c r="D3988" s="1"/>
      <c r="E3988" s="1"/>
      <c r="F3988" s="2"/>
      <c r="G3988" s="2"/>
    </row>
    <row r="3989" spans="3:7">
      <c r="C3989" s="1"/>
      <c r="D3989" s="1"/>
      <c r="E3989" s="1"/>
      <c r="F3989" s="2"/>
      <c r="G3989" s="2"/>
    </row>
    <row r="3990" spans="3:7">
      <c r="C3990" s="1"/>
      <c r="D3990" s="1"/>
      <c r="E3990" s="1"/>
      <c r="F3990" s="2"/>
      <c r="G3990" s="2"/>
    </row>
    <row r="3991" spans="3:7">
      <c r="C3991" s="1"/>
      <c r="D3991" s="1"/>
      <c r="E3991" s="1"/>
      <c r="F3991" s="2"/>
      <c r="G3991" s="2"/>
    </row>
    <row r="3992" spans="3:7">
      <c r="C3992" s="1"/>
      <c r="D3992" s="1"/>
      <c r="E3992" s="1"/>
      <c r="F3992" s="2"/>
      <c r="G3992" s="2"/>
    </row>
    <row r="3993" spans="3:7">
      <c r="C3993" s="1"/>
      <c r="D3993" s="1"/>
      <c r="E3993" s="1"/>
      <c r="F3993" s="2"/>
      <c r="G3993" s="2"/>
    </row>
    <row r="3994" spans="3:7">
      <c r="C3994" s="1"/>
      <c r="D3994" s="1"/>
      <c r="E3994" s="1"/>
      <c r="F3994" s="2"/>
      <c r="G3994" s="2"/>
    </row>
    <row r="3995" spans="3:7">
      <c r="C3995" s="1"/>
      <c r="D3995" s="1"/>
      <c r="E3995" s="1"/>
      <c r="F3995" s="2"/>
      <c r="G3995" s="2"/>
    </row>
    <row r="3996" spans="3:7">
      <c r="C3996" s="1"/>
      <c r="D3996" s="1"/>
      <c r="E3996" s="1"/>
      <c r="F3996" s="2"/>
      <c r="G3996" s="2"/>
    </row>
    <row r="3997" spans="3:7">
      <c r="C3997" s="1"/>
      <c r="D3997" s="1"/>
      <c r="E3997" s="1"/>
      <c r="F3997" s="2"/>
      <c r="G3997" s="2"/>
    </row>
    <row r="3998" spans="3:7">
      <c r="C3998" s="1"/>
      <c r="D3998" s="1"/>
      <c r="E3998" s="1"/>
      <c r="F3998" s="2"/>
      <c r="G3998" s="2"/>
    </row>
    <row r="3999" spans="3:7">
      <c r="C3999" s="1"/>
      <c r="D3999" s="1"/>
      <c r="E3999" s="1"/>
      <c r="F3999" s="2"/>
      <c r="G3999" s="2"/>
    </row>
    <row r="4000" spans="3:7">
      <c r="C4000" s="1"/>
      <c r="D4000" s="1"/>
      <c r="E4000" s="1"/>
      <c r="F4000" s="2"/>
      <c r="G4000" s="2"/>
    </row>
    <row r="4001" spans="3:7">
      <c r="C4001" s="1"/>
      <c r="D4001" s="1"/>
      <c r="E4001" s="1"/>
      <c r="F4001" s="2"/>
      <c r="G4001" s="2"/>
    </row>
    <row r="4002" spans="3:7">
      <c r="C4002" s="1"/>
      <c r="D4002" s="1"/>
      <c r="E4002" s="1"/>
      <c r="F4002" s="2"/>
      <c r="G4002" s="2"/>
    </row>
    <row r="4003" spans="3:7">
      <c r="C4003" s="1"/>
      <c r="D4003" s="1"/>
      <c r="E4003" s="1"/>
      <c r="F4003" s="2"/>
      <c r="G4003" s="2"/>
    </row>
    <row r="4004" spans="3:7">
      <c r="C4004" s="1"/>
      <c r="D4004" s="1"/>
      <c r="E4004" s="1"/>
      <c r="F4004" s="2"/>
      <c r="G4004" s="2"/>
    </row>
    <row r="4005" spans="3:7">
      <c r="C4005" s="1"/>
      <c r="D4005" s="1"/>
      <c r="E4005" s="1"/>
      <c r="F4005" s="2"/>
      <c r="G4005" s="2"/>
    </row>
    <row r="4006" spans="3:7">
      <c r="C4006" s="1"/>
      <c r="D4006" s="1"/>
      <c r="E4006" s="1"/>
      <c r="F4006" s="2"/>
      <c r="G4006" s="2"/>
    </row>
    <row r="4007" spans="3:7">
      <c r="C4007" s="1"/>
      <c r="D4007" s="1"/>
      <c r="E4007" s="1"/>
      <c r="F4007" s="2"/>
      <c r="G4007" s="2"/>
    </row>
    <row r="4008" spans="3:7">
      <c r="C4008" s="1"/>
      <c r="D4008" s="1"/>
      <c r="E4008" s="1"/>
      <c r="F4008" s="2"/>
      <c r="G4008" s="2"/>
    </row>
    <row r="4009" spans="3:7">
      <c r="C4009" s="1"/>
      <c r="D4009" s="1"/>
      <c r="E4009" s="1"/>
      <c r="F4009" s="2"/>
      <c r="G4009" s="2"/>
    </row>
    <row r="4010" spans="3:7">
      <c r="C4010" s="1"/>
      <c r="D4010" s="1"/>
      <c r="E4010" s="1"/>
      <c r="F4010" s="2"/>
      <c r="G4010" s="2"/>
    </row>
    <row r="4011" spans="3:7">
      <c r="C4011" s="1"/>
      <c r="D4011" s="1"/>
      <c r="E4011" s="1"/>
      <c r="F4011" s="2"/>
      <c r="G4011" s="2"/>
    </row>
    <row r="4012" spans="3:7">
      <c r="C4012" s="1"/>
      <c r="D4012" s="1"/>
      <c r="E4012" s="1"/>
      <c r="F4012" s="2"/>
      <c r="G4012" s="2"/>
    </row>
    <row r="4013" spans="3:7">
      <c r="C4013" s="1"/>
      <c r="D4013" s="1"/>
      <c r="E4013" s="1"/>
      <c r="F4013" s="2"/>
      <c r="G4013" s="2"/>
    </row>
    <row r="4014" spans="3:7">
      <c r="C4014" s="1"/>
      <c r="D4014" s="1"/>
      <c r="E4014" s="1"/>
      <c r="F4014" s="2"/>
      <c r="G4014" s="2"/>
    </row>
    <row r="4015" spans="3:7">
      <c r="C4015" s="1"/>
      <c r="D4015" s="1"/>
      <c r="E4015" s="1"/>
      <c r="F4015" s="2"/>
      <c r="G4015" s="2"/>
    </row>
    <row r="4016" spans="3:7">
      <c r="C4016" s="1"/>
      <c r="D4016" s="1"/>
      <c r="E4016" s="1"/>
      <c r="F4016" s="2"/>
      <c r="G4016" s="2"/>
    </row>
    <row r="4017" spans="3:7">
      <c r="C4017" s="1"/>
      <c r="D4017" s="1"/>
      <c r="E4017" s="1"/>
      <c r="F4017" s="2"/>
      <c r="G4017" s="2"/>
    </row>
    <row r="4018" spans="3:7">
      <c r="C4018" s="1"/>
      <c r="D4018" s="1"/>
      <c r="E4018" s="1"/>
      <c r="F4018" s="2"/>
      <c r="G4018" s="2"/>
    </row>
    <row r="4019" spans="3:7">
      <c r="C4019" s="1"/>
      <c r="D4019" s="1"/>
      <c r="E4019" s="1"/>
      <c r="F4019" s="2"/>
      <c r="G4019" s="2"/>
    </row>
    <row r="4020" spans="3:7">
      <c r="C4020" s="1"/>
      <c r="D4020" s="1"/>
      <c r="E4020" s="1"/>
      <c r="F4020" s="2"/>
      <c r="G4020" s="2"/>
    </row>
    <row r="4021" spans="3:7">
      <c r="C4021" s="1"/>
      <c r="D4021" s="1"/>
      <c r="E4021" s="1"/>
      <c r="F4021" s="2"/>
      <c r="G4021" s="2"/>
    </row>
    <row r="4022" spans="3:7">
      <c r="C4022" s="1"/>
      <c r="D4022" s="1"/>
      <c r="E4022" s="1"/>
      <c r="F4022" s="2"/>
      <c r="G4022" s="2"/>
    </row>
    <row r="4023" spans="3:7">
      <c r="C4023" s="1"/>
      <c r="D4023" s="1"/>
      <c r="E4023" s="1"/>
      <c r="F4023" s="2"/>
      <c r="G4023" s="2"/>
    </row>
    <row r="4024" spans="3:7">
      <c r="C4024" s="1"/>
      <c r="D4024" s="1"/>
      <c r="E4024" s="1"/>
      <c r="F4024" s="2"/>
      <c r="G4024" s="2"/>
    </row>
    <row r="4025" spans="3:7">
      <c r="C4025" s="1"/>
      <c r="D4025" s="1"/>
      <c r="E4025" s="1"/>
      <c r="F4025" s="2"/>
      <c r="G4025" s="2"/>
    </row>
    <row r="4026" spans="3:7">
      <c r="C4026" s="1"/>
      <c r="D4026" s="1"/>
      <c r="E4026" s="1"/>
      <c r="F4026" s="2"/>
      <c r="G4026" s="2"/>
    </row>
    <row r="4027" spans="3:7">
      <c r="C4027" s="1"/>
      <c r="D4027" s="1"/>
      <c r="E4027" s="1"/>
      <c r="F4027" s="2"/>
      <c r="G4027" s="2"/>
    </row>
    <row r="4028" spans="3:7">
      <c r="C4028" s="1"/>
      <c r="D4028" s="1"/>
      <c r="E4028" s="1"/>
      <c r="F4028" s="2"/>
      <c r="G4028" s="2"/>
    </row>
    <row r="4029" spans="3:7">
      <c r="C4029" s="1"/>
      <c r="D4029" s="1"/>
      <c r="E4029" s="1"/>
      <c r="F4029" s="2"/>
      <c r="G4029" s="2"/>
    </row>
    <row r="4030" spans="3:7">
      <c r="C4030" s="1"/>
      <c r="D4030" s="1"/>
      <c r="E4030" s="1"/>
      <c r="F4030" s="2"/>
      <c r="G4030" s="2"/>
    </row>
    <row r="4031" spans="3:7">
      <c r="C4031" s="1"/>
      <c r="D4031" s="1"/>
      <c r="E4031" s="1"/>
      <c r="F4031" s="2"/>
      <c r="G4031" s="2"/>
    </row>
    <row r="4032" spans="3:7">
      <c r="C4032" s="1"/>
      <c r="D4032" s="1"/>
      <c r="E4032" s="1"/>
      <c r="F4032" s="2"/>
      <c r="G4032" s="2"/>
    </row>
    <row r="4033" spans="3:7">
      <c r="C4033" s="1"/>
      <c r="D4033" s="1"/>
      <c r="E4033" s="1"/>
      <c r="F4033" s="2"/>
      <c r="G4033" s="2"/>
    </row>
    <row r="4034" spans="3:7">
      <c r="C4034" s="1"/>
      <c r="D4034" s="1"/>
      <c r="E4034" s="1"/>
      <c r="F4034" s="2"/>
      <c r="G4034" s="2"/>
    </row>
    <row r="4035" spans="3:7">
      <c r="C4035" s="1"/>
      <c r="D4035" s="1"/>
      <c r="E4035" s="1"/>
      <c r="F4035" s="2"/>
      <c r="G4035" s="2"/>
    </row>
    <row r="4036" spans="3:7">
      <c r="C4036" s="1"/>
      <c r="D4036" s="1"/>
      <c r="E4036" s="1"/>
      <c r="F4036" s="2"/>
      <c r="G4036" s="2"/>
    </row>
    <row r="4037" spans="3:7">
      <c r="C4037" s="1"/>
      <c r="D4037" s="1"/>
      <c r="E4037" s="1"/>
      <c r="F4037" s="2"/>
      <c r="G4037" s="2"/>
    </row>
    <row r="4038" spans="3:7">
      <c r="C4038" s="1"/>
      <c r="D4038" s="1"/>
      <c r="E4038" s="1"/>
      <c r="F4038" s="2"/>
      <c r="G4038" s="2"/>
    </row>
    <row r="4039" spans="3:7">
      <c r="C4039" s="1"/>
      <c r="D4039" s="1"/>
      <c r="E4039" s="1"/>
      <c r="F4039" s="2"/>
      <c r="G4039" s="2"/>
    </row>
    <row r="4040" spans="3:7">
      <c r="C4040" s="1"/>
      <c r="D4040" s="1"/>
      <c r="E4040" s="1"/>
      <c r="F4040" s="2"/>
      <c r="G4040" s="2"/>
    </row>
    <row r="4041" spans="3:7">
      <c r="C4041" s="1"/>
      <c r="D4041" s="1"/>
      <c r="E4041" s="1"/>
      <c r="F4041" s="2"/>
      <c r="G4041" s="2"/>
    </row>
    <row r="4042" spans="3:7">
      <c r="C4042" s="1"/>
      <c r="D4042" s="1"/>
      <c r="E4042" s="1"/>
      <c r="F4042" s="2"/>
      <c r="G4042" s="2"/>
    </row>
    <row r="4043" spans="3:7">
      <c r="C4043" s="1"/>
      <c r="D4043" s="1"/>
      <c r="E4043" s="1"/>
      <c r="F4043" s="2"/>
      <c r="G4043" s="2"/>
    </row>
    <row r="4044" spans="3:7">
      <c r="C4044" s="1"/>
      <c r="D4044" s="1"/>
      <c r="E4044" s="1"/>
      <c r="F4044" s="2"/>
      <c r="G4044" s="2"/>
    </row>
    <row r="4045" spans="3:7">
      <c r="C4045" s="1"/>
      <c r="D4045" s="1"/>
      <c r="E4045" s="1"/>
      <c r="F4045" s="2"/>
      <c r="G4045" s="2"/>
    </row>
    <row r="4046" spans="3:7">
      <c r="C4046" s="1"/>
      <c r="D4046" s="1"/>
      <c r="E4046" s="1"/>
      <c r="F4046" s="2"/>
      <c r="G4046" s="2"/>
    </row>
    <row r="4047" spans="3:7">
      <c r="C4047" s="1"/>
      <c r="D4047" s="1"/>
      <c r="E4047" s="1"/>
      <c r="F4047" s="2"/>
      <c r="G4047" s="2"/>
    </row>
    <row r="4048" spans="3:7">
      <c r="C4048" s="1"/>
      <c r="D4048" s="1"/>
      <c r="E4048" s="1"/>
      <c r="F4048" s="2"/>
      <c r="G4048" s="2"/>
    </row>
    <row r="4049" spans="3:7">
      <c r="C4049" s="1"/>
      <c r="D4049" s="1"/>
      <c r="E4049" s="1"/>
      <c r="F4049" s="2"/>
      <c r="G4049" s="2"/>
    </row>
    <row r="4050" spans="3:7">
      <c r="C4050" s="1"/>
      <c r="D4050" s="1"/>
      <c r="E4050" s="1"/>
      <c r="F4050" s="2"/>
      <c r="G4050" s="2"/>
    </row>
    <row r="4051" spans="3:7">
      <c r="C4051" s="1"/>
      <c r="D4051" s="1"/>
      <c r="E4051" s="1"/>
      <c r="F4051" s="2"/>
      <c r="G4051" s="2"/>
    </row>
    <row r="4052" spans="3:7">
      <c r="C4052" s="1"/>
      <c r="D4052" s="1"/>
      <c r="E4052" s="1"/>
      <c r="F4052" s="2"/>
      <c r="G4052" s="2"/>
    </row>
    <row r="4053" spans="3:7">
      <c r="C4053" s="1"/>
      <c r="D4053" s="1"/>
      <c r="E4053" s="1"/>
      <c r="F4053" s="2"/>
      <c r="G4053" s="2"/>
    </row>
    <row r="4054" spans="3:7">
      <c r="C4054" s="1"/>
      <c r="D4054" s="1"/>
      <c r="E4054" s="1"/>
      <c r="F4054" s="2"/>
      <c r="G4054" s="2"/>
    </row>
    <row r="4055" spans="3:7">
      <c r="C4055" s="1"/>
      <c r="D4055" s="1"/>
      <c r="E4055" s="1"/>
      <c r="F4055" s="2"/>
      <c r="G4055" s="2"/>
    </row>
    <row r="4056" spans="3:7">
      <c r="C4056" s="1"/>
      <c r="D4056" s="1"/>
      <c r="E4056" s="1"/>
      <c r="F4056" s="2"/>
      <c r="G4056" s="2"/>
    </row>
    <row r="4057" spans="3:7">
      <c r="C4057" s="1"/>
      <c r="D4057" s="1"/>
      <c r="E4057" s="1"/>
      <c r="F4057" s="2"/>
      <c r="G4057" s="2"/>
    </row>
    <row r="4058" spans="3:7">
      <c r="C4058" s="1"/>
      <c r="D4058" s="1"/>
      <c r="E4058" s="1"/>
      <c r="F4058" s="2"/>
      <c r="G4058" s="2"/>
    </row>
    <row r="4059" spans="3:7">
      <c r="C4059" s="1"/>
      <c r="D4059" s="1"/>
      <c r="E4059" s="1"/>
      <c r="F4059" s="2"/>
      <c r="G4059" s="2"/>
    </row>
    <row r="4060" spans="3:7">
      <c r="C4060" s="1"/>
      <c r="D4060" s="1"/>
      <c r="E4060" s="1"/>
      <c r="F4060" s="2"/>
      <c r="G4060" s="2"/>
    </row>
    <row r="4061" spans="3:7">
      <c r="C4061" s="1"/>
      <c r="D4061" s="1"/>
      <c r="E4061" s="1"/>
      <c r="F4061" s="2"/>
      <c r="G4061" s="2"/>
    </row>
    <row r="4062" spans="3:7">
      <c r="C4062" s="1"/>
      <c r="D4062" s="1"/>
      <c r="E4062" s="1"/>
      <c r="F4062" s="2"/>
      <c r="G4062" s="2"/>
    </row>
    <row r="4063" spans="3:7">
      <c r="C4063" s="1"/>
      <c r="D4063" s="1"/>
      <c r="E4063" s="1"/>
      <c r="F4063" s="2"/>
      <c r="G4063" s="2"/>
    </row>
    <row r="4064" spans="3:7">
      <c r="C4064" s="1"/>
      <c r="D4064" s="1"/>
      <c r="E4064" s="1"/>
      <c r="F4064" s="2"/>
      <c r="G4064" s="2"/>
    </row>
    <row r="4065" spans="3:7">
      <c r="C4065" s="1"/>
      <c r="D4065" s="1"/>
      <c r="E4065" s="1"/>
      <c r="F4065" s="2"/>
      <c r="G4065" s="2"/>
    </row>
    <row r="4066" spans="3:7">
      <c r="C4066" s="1"/>
      <c r="D4066" s="1"/>
      <c r="E4066" s="1"/>
      <c r="F4066" s="2"/>
      <c r="G4066" s="2"/>
    </row>
    <row r="4067" spans="3:7">
      <c r="C4067" s="1"/>
      <c r="D4067" s="1"/>
      <c r="E4067" s="1"/>
      <c r="F4067" s="2"/>
      <c r="G4067" s="2"/>
    </row>
    <row r="4068" spans="3:7">
      <c r="C4068" s="1"/>
      <c r="D4068" s="1"/>
      <c r="E4068" s="1"/>
      <c r="F4068" s="2"/>
      <c r="G4068" s="2"/>
    </row>
    <row r="4069" spans="3:7">
      <c r="C4069" s="1"/>
      <c r="D4069" s="1"/>
      <c r="E4069" s="1"/>
      <c r="F4069" s="2"/>
      <c r="G4069" s="2"/>
    </row>
    <row r="4070" spans="3:7">
      <c r="C4070" s="1"/>
      <c r="D4070" s="1"/>
      <c r="E4070" s="1"/>
      <c r="F4070" s="2"/>
      <c r="G4070" s="2"/>
    </row>
    <row r="4071" spans="3:7">
      <c r="C4071" s="1"/>
      <c r="D4071" s="1"/>
      <c r="E4071" s="1"/>
      <c r="F4071" s="2"/>
      <c r="G4071" s="2"/>
    </row>
    <row r="4072" spans="3:7">
      <c r="C4072" s="1"/>
      <c r="D4072" s="1"/>
      <c r="E4072" s="1"/>
      <c r="F4072" s="2"/>
      <c r="G4072" s="2"/>
    </row>
    <row r="4073" spans="3:7">
      <c r="C4073" s="1"/>
      <c r="D4073" s="1"/>
      <c r="E4073" s="1"/>
      <c r="F4073" s="2"/>
      <c r="G4073" s="2"/>
    </row>
    <row r="4074" spans="3:7">
      <c r="C4074" s="1"/>
      <c r="D4074" s="1"/>
      <c r="E4074" s="1"/>
      <c r="F4074" s="2"/>
      <c r="G4074" s="2"/>
    </row>
    <row r="4075" spans="3:7">
      <c r="C4075" s="1"/>
      <c r="D4075" s="1"/>
      <c r="E4075" s="1"/>
      <c r="F4075" s="2"/>
      <c r="G4075" s="2"/>
    </row>
    <row r="4076" spans="3:7">
      <c r="C4076" s="1"/>
      <c r="D4076" s="1"/>
      <c r="E4076" s="1"/>
      <c r="F4076" s="2"/>
      <c r="G4076" s="2"/>
    </row>
    <row r="4077" spans="3:7">
      <c r="C4077" s="1"/>
      <c r="D4077" s="1"/>
      <c r="E4077" s="1"/>
      <c r="F4077" s="2"/>
      <c r="G4077" s="2"/>
    </row>
    <row r="4078" spans="3:7">
      <c r="C4078" s="1"/>
      <c r="D4078" s="1"/>
      <c r="E4078" s="1"/>
      <c r="F4078" s="2"/>
      <c r="G4078" s="2"/>
    </row>
    <row r="4079" spans="3:7">
      <c r="C4079" s="1"/>
      <c r="D4079" s="1"/>
      <c r="E4079" s="1"/>
      <c r="F4079" s="2"/>
      <c r="G4079" s="2"/>
    </row>
    <row r="4080" spans="3:7">
      <c r="C4080" s="1"/>
      <c r="D4080" s="1"/>
      <c r="E4080" s="1"/>
      <c r="F4080" s="2"/>
      <c r="G4080" s="2"/>
    </row>
    <row r="4081" spans="3:7">
      <c r="C4081" s="1"/>
      <c r="D4081" s="1"/>
      <c r="E4081" s="1"/>
      <c r="F4081" s="2"/>
      <c r="G4081" s="2"/>
    </row>
    <row r="4082" spans="3:7">
      <c r="C4082" s="1"/>
      <c r="D4082" s="1"/>
      <c r="E4082" s="1"/>
      <c r="F4082" s="2"/>
      <c r="G4082" s="2"/>
    </row>
    <row r="4083" spans="3:7">
      <c r="C4083" s="1"/>
      <c r="D4083" s="1"/>
      <c r="E4083" s="1"/>
      <c r="F4083" s="2"/>
      <c r="G4083" s="2"/>
    </row>
    <row r="4084" spans="3:7">
      <c r="C4084" s="1"/>
      <c r="D4084" s="1"/>
      <c r="E4084" s="1"/>
      <c r="F4084" s="2"/>
      <c r="G4084" s="2"/>
    </row>
    <row r="4085" spans="3:7">
      <c r="C4085" s="1"/>
      <c r="D4085" s="1"/>
      <c r="E4085" s="1"/>
      <c r="F4085" s="2"/>
      <c r="G4085" s="2"/>
    </row>
    <row r="4086" spans="3:7">
      <c r="C4086" s="1"/>
      <c r="D4086" s="1"/>
      <c r="E4086" s="1"/>
      <c r="F4086" s="2"/>
      <c r="G4086" s="2"/>
    </row>
    <row r="4087" spans="3:7">
      <c r="C4087" s="1"/>
      <c r="D4087" s="1"/>
      <c r="E4087" s="1"/>
      <c r="F4087" s="2"/>
      <c r="G4087" s="2"/>
    </row>
    <row r="4088" spans="3:7">
      <c r="C4088" s="1"/>
      <c r="D4088" s="1"/>
      <c r="E4088" s="1"/>
      <c r="F4088" s="2"/>
      <c r="G4088" s="2"/>
    </row>
    <row r="4089" spans="3:7">
      <c r="C4089" s="1"/>
      <c r="D4089" s="1"/>
      <c r="E4089" s="1"/>
      <c r="F4089" s="2"/>
      <c r="G4089" s="2"/>
    </row>
    <row r="4090" spans="3:7">
      <c r="C4090" s="1"/>
      <c r="D4090" s="1"/>
      <c r="E4090" s="1"/>
      <c r="F4090" s="2"/>
      <c r="G4090" s="2"/>
    </row>
    <row r="4091" spans="3:7">
      <c r="C4091" s="1"/>
      <c r="D4091" s="1"/>
      <c r="E4091" s="1"/>
      <c r="F4091" s="2"/>
      <c r="G4091" s="2"/>
    </row>
    <row r="4092" spans="3:7">
      <c r="C4092" s="1"/>
      <c r="D4092" s="1"/>
      <c r="E4092" s="1"/>
      <c r="F4092" s="2"/>
      <c r="G4092" s="2"/>
    </row>
    <row r="4093" spans="3:7">
      <c r="C4093" s="1"/>
      <c r="D4093" s="1"/>
      <c r="E4093" s="1"/>
      <c r="F4093" s="2"/>
      <c r="G4093" s="2"/>
    </row>
    <row r="4094" spans="3:7">
      <c r="C4094" s="1"/>
      <c r="D4094" s="1"/>
      <c r="E4094" s="1"/>
      <c r="F4094" s="2"/>
      <c r="G4094" s="2"/>
    </row>
    <row r="4095" spans="3:7">
      <c r="C4095" s="1"/>
      <c r="D4095" s="1"/>
      <c r="E4095" s="1"/>
      <c r="F4095" s="2"/>
      <c r="G4095" s="2"/>
    </row>
    <row r="4096" spans="3:7">
      <c r="C4096" s="1"/>
      <c r="D4096" s="1"/>
      <c r="E4096" s="1"/>
      <c r="F4096" s="2"/>
      <c r="G4096" s="2"/>
    </row>
    <row r="4097" spans="3:7">
      <c r="C4097" s="1"/>
      <c r="D4097" s="1"/>
      <c r="E4097" s="1"/>
      <c r="F4097" s="2"/>
      <c r="G4097" s="2"/>
    </row>
    <row r="4098" spans="3:7">
      <c r="C4098" s="1"/>
      <c r="D4098" s="1"/>
      <c r="E4098" s="1"/>
      <c r="F4098" s="2"/>
      <c r="G4098" s="2"/>
    </row>
    <row r="4099" spans="3:7">
      <c r="C4099" s="1"/>
      <c r="D4099" s="1"/>
      <c r="E4099" s="1"/>
      <c r="F4099" s="2"/>
      <c r="G4099" s="2"/>
    </row>
    <row r="4100" spans="3:7">
      <c r="C4100" s="1"/>
      <c r="D4100" s="1"/>
      <c r="E4100" s="1"/>
      <c r="F4100" s="2"/>
      <c r="G4100" s="2"/>
    </row>
    <row r="4101" spans="3:7">
      <c r="C4101" s="1"/>
      <c r="D4101" s="1"/>
      <c r="E4101" s="1"/>
      <c r="F4101" s="2"/>
      <c r="G4101" s="2"/>
    </row>
    <row r="4102" spans="3:7">
      <c r="C4102" s="1"/>
      <c r="D4102" s="1"/>
      <c r="E4102" s="1"/>
      <c r="F4102" s="2"/>
      <c r="G4102" s="2"/>
    </row>
    <row r="4103" spans="3:7">
      <c r="C4103" s="1"/>
      <c r="D4103" s="1"/>
      <c r="E4103" s="1"/>
      <c r="F4103" s="2"/>
      <c r="G4103" s="2"/>
    </row>
    <row r="4104" spans="3:7">
      <c r="C4104" s="1"/>
      <c r="D4104" s="1"/>
      <c r="E4104" s="1"/>
      <c r="F4104" s="2"/>
      <c r="G4104" s="2"/>
    </row>
    <row r="4105" spans="3:7">
      <c r="C4105" s="1"/>
      <c r="D4105" s="1"/>
      <c r="E4105" s="1"/>
      <c r="F4105" s="2"/>
      <c r="G4105" s="2"/>
    </row>
    <row r="4106" spans="3:7">
      <c r="C4106" s="1"/>
      <c r="D4106" s="1"/>
      <c r="E4106" s="1"/>
      <c r="F4106" s="2"/>
      <c r="G4106" s="2"/>
    </row>
    <row r="4107" spans="3:7">
      <c r="C4107" s="1"/>
      <c r="D4107" s="1"/>
      <c r="E4107" s="1"/>
      <c r="F4107" s="2"/>
      <c r="G4107" s="2"/>
    </row>
    <row r="4108" spans="3:7">
      <c r="C4108" s="1"/>
      <c r="D4108" s="1"/>
      <c r="E4108" s="1"/>
      <c r="F4108" s="2"/>
      <c r="G4108" s="2"/>
    </row>
    <row r="4109" spans="3:7">
      <c r="C4109" s="1"/>
      <c r="D4109" s="1"/>
      <c r="E4109" s="1"/>
      <c r="F4109" s="2"/>
      <c r="G4109" s="2"/>
    </row>
    <row r="4110" spans="3:7">
      <c r="C4110" s="1"/>
      <c r="D4110" s="1"/>
      <c r="E4110" s="1"/>
      <c r="F4110" s="2"/>
      <c r="G4110" s="2"/>
    </row>
    <row r="4111" spans="3:7">
      <c r="C4111" s="1"/>
      <c r="D4111" s="1"/>
      <c r="E4111" s="1"/>
      <c r="F4111" s="2"/>
      <c r="G4111" s="2"/>
    </row>
    <row r="4112" spans="3:7">
      <c r="C4112" s="1"/>
      <c r="D4112" s="1"/>
      <c r="E4112" s="1"/>
      <c r="F4112" s="2"/>
      <c r="G4112" s="2"/>
    </row>
    <row r="4113" spans="3:7">
      <c r="C4113" s="1"/>
      <c r="D4113" s="1"/>
      <c r="E4113" s="1"/>
      <c r="F4113" s="2"/>
      <c r="G4113" s="2"/>
    </row>
    <row r="4114" spans="3:7">
      <c r="C4114" s="1"/>
      <c r="D4114" s="1"/>
      <c r="E4114" s="1"/>
      <c r="F4114" s="2"/>
      <c r="G4114" s="2"/>
    </row>
    <row r="4115" spans="3:7">
      <c r="C4115" s="1"/>
      <c r="D4115" s="1"/>
      <c r="E4115" s="1"/>
      <c r="F4115" s="2"/>
      <c r="G4115" s="2"/>
    </row>
    <row r="4116" spans="3:7">
      <c r="C4116" s="1"/>
      <c r="D4116" s="1"/>
      <c r="E4116" s="1"/>
      <c r="F4116" s="2"/>
      <c r="G4116" s="2"/>
    </row>
    <row r="4117" spans="3:7">
      <c r="C4117" s="1"/>
      <c r="D4117" s="1"/>
      <c r="E4117" s="1"/>
      <c r="F4117" s="2"/>
      <c r="G4117" s="2"/>
    </row>
    <row r="4118" spans="3:7">
      <c r="C4118" s="1"/>
      <c r="D4118" s="1"/>
      <c r="E4118" s="1"/>
      <c r="F4118" s="2"/>
      <c r="G4118" s="2"/>
    </row>
    <row r="4119" spans="3:7">
      <c r="C4119" s="1"/>
      <c r="D4119" s="1"/>
      <c r="E4119" s="1"/>
      <c r="F4119" s="2"/>
      <c r="G4119" s="2"/>
    </row>
    <row r="4120" spans="3:7">
      <c r="C4120" s="1"/>
      <c r="D4120" s="1"/>
      <c r="E4120" s="1"/>
      <c r="F4120" s="2"/>
      <c r="G4120" s="2"/>
    </row>
    <row r="4121" spans="3:7">
      <c r="C4121" s="1"/>
      <c r="D4121" s="1"/>
      <c r="E4121" s="1"/>
      <c r="F4121" s="2"/>
      <c r="G4121" s="2"/>
    </row>
    <row r="4122" spans="3:7">
      <c r="C4122" s="1"/>
      <c r="D4122" s="1"/>
      <c r="E4122" s="1"/>
      <c r="F4122" s="2"/>
      <c r="G4122" s="2"/>
    </row>
    <row r="4123" spans="3:7">
      <c r="C4123" s="1"/>
      <c r="D4123" s="1"/>
      <c r="E4123" s="1"/>
      <c r="F4123" s="2"/>
      <c r="G4123" s="2"/>
    </row>
    <row r="4124" spans="3:7">
      <c r="C4124" s="1"/>
      <c r="D4124" s="1"/>
      <c r="E4124" s="1"/>
      <c r="F4124" s="2"/>
      <c r="G4124" s="2"/>
    </row>
    <row r="4125" spans="3:7">
      <c r="C4125" s="1"/>
      <c r="D4125" s="1"/>
      <c r="E4125" s="1"/>
      <c r="F4125" s="2"/>
      <c r="G4125" s="2"/>
    </row>
    <row r="4126" spans="3:7">
      <c r="C4126" s="1"/>
      <c r="D4126" s="1"/>
      <c r="E4126" s="1"/>
      <c r="F4126" s="2"/>
      <c r="G4126" s="2"/>
    </row>
    <row r="4127" spans="3:7">
      <c r="C4127" s="1"/>
      <c r="D4127" s="1"/>
      <c r="E4127" s="1"/>
      <c r="F4127" s="2"/>
      <c r="G4127" s="2"/>
    </row>
    <row r="4128" spans="3:7">
      <c r="C4128" s="1"/>
      <c r="D4128" s="1"/>
      <c r="E4128" s="1"/>
      <c r="F4128" s="2"/>
      <c r="G4128" s="2"/>
    </row>
    <row r="4129" spans="3:7">
      <c r="C4129" s="1"/>
      <c r="D4129" s="1"/>
      <c r="E4129" s="1"/>
      <c r="F4129" s="2"/>
      <c r="G4129" s="2"/>
    </row>
    <row r="4130" spans="3:7">
      <c r="C4130" s="1"/>
      <c r="D4130" s="1"/>
      <c r="E4130" s="1"/>
      <c r="F4130" s="2"/>
      <c r="G4130" s="2"/>
    </row>
    <row r="4131" spans="3:7">
      <c r="C4131" s="1"/>
      <c r="D4131" s="1"/>
      <c r="E4131" s="1"/>
      <c r="F4131" s="2"/>
      <c r="G4131" s="2"/>
    </row>
    <row r="4132" spans="3:7">
      <c r="C4132" s="1"/>
      <c r="D4132" s="1"/>
      <c r="E4132" s="1"/>
      <c r="F4132" s="2"/>
      <c r="G4132" s="2"/>
    </row>
    <row r="4133" spans="3:7">
      <c r="C4133" s="1"/>
      <c r="D4133" s="1"/>
      <c r="E4133" s="1"/>
      <c r="F4133" s="2"/>
      <c r="G4133" s="2"/>
    </row>
    <row r="4134" spans="3:7">
      <c r="C4134" s="1"/>
      <c r="D4134" s="1"/>
      <c r="E4134" s="1"/>
      <c r="F4134" s="2"/>
      <c r="G4134" s="2"/>
    </row>
    <row r="4135" spans="3:7">
      <c r="C4135" s="1"/>
      <c r="D4135" s="1"/>
      <c r="E4135" s="1"/>
      <c r="F4135" s="2"/>
      <c r="G4135" s="2"/>
    </row>
    <row r="4136" spans="3:7">
      <c r="C4136" s="1"/>
      <c r="D4136" s="1"/>
      <c r="E4136" s="1"/>
      <c r="F4136" s="2"/>
      <c r="G4136" s="2"/>
    </row>
    <row r="4137" spans="3:7">
      <c r="C4137" s="1"/>
      <c r="D4137" s="1"/>
      <c r="E4137" s="1"/>
      <c r="F4137" s="2"/>
      <c r="G4137" s="2"/>
    </row>
    <row r="4138" spans="3:7">
      <c r="C4138" s="1"/>
      <c r="D4138" s="1"/>
      <c r="E4138" s="1"/>
      <c r="F4138" s="2"/>
      <c r="G4138" s="2"/>
    </row>
    <row r="4139" spans="3:7">
      <c r="C4139" s="1"/>
      <c r="D4139" s="1"/>
      <c r="E4139" s="1"/>
      <c r="F4139" s="2"/>
      <c r="G4139" s="2"/>
    </row>
    <row r="4140" spans="3:7">
      <c r="C4140" s="1"/>
      <c r="D4140" s="1"/>
      <c r="E4140" s="1"/>
      <c r="F4140" s="2"/>
      <c r="G4140" s="2"/>
    </row>
    <row r="4141" spans="3:7">
      <c r="C4141" s="1"/>
      <c r="D4141" s="1"/>
      <c r="E4141" s="1"/>
      <c r="F4141" s="2"/>
      <c r="G4141" s="2"/>
    </row>
    <row r="4142" spans="3:7">
      <c r="C4142" s="1"/>
      <c r="D4142" s="1"/>
      <c r="E4142" s="1"/>
      <c r="F4142" s="2"/>
      <c r="G4142" s="2"/>
    </row>
    <row r="4143" spans="3:7">
      <c r="C4143" s="1"/>
      <c r="D4143" s="1"/>
      <c r="E4143" s="1"/>
      <c r="F4143" s="2"/>
      <c r="G4143" s="2"/>
    </row>
    <row r="4144" spans="3:7">
      <c r="C4144" s="1"/>
      <c r="D4144" s="1"/>
      <c r="E4144" s="1"/>
      <c r="F4144" s="2"/>
      <c r="G4144" s="2"/>
    </row>
    <row r="4145" spans="3:7">
      <c r="C4145" s="1"/>
      <c r="D4145" s="1"/>
      <c r="E4145" s="1"/>
      <c r="F4145" s="2"/>
      <c r="G4145" s="2"/>
    </row>
    <row r="4146" spans="3:7">
      <c r="C4146" s="1"/>
      <c r="D4146" s="1"/>
      <c r="E4146" s="1"/>
      <c r="F4146" s="2"/>
      <c r="G4146" s="2"/>
    </row>
    <row r="4147" spans="3:7">
      <c r="C4147" s="1"/>
      <c r="D4147" s="1"/>
      <c r="E4147" s="1"/>
      <c r="F4147" s="2"/>
      <c r="G4147" s="2"/>
    </row>
    <row r="4148" spans="3:7">
      <c r="C4148" s="1"/>
      <c r="D4148" s="1"/>
      <c r="E4148" s="1"/>
      <c r="F4148" s="2"/>
      <c r="G4148" s="2"/>
    </row>
    <row r="4149" spans="3:7">
      <c r="C4149" s="1"/>
      <c r="D4149" s="1"/>
      <c r="E4149" s="1"/>
      <c r="F4149" s="2"/>
      <c r="G4149" s="2"/>
    </row>
    <row r="4150" spans="3:7">
      <c r="C4150" s="1"/>
      <c r="D4150" s="1"/>
      <c r="E4150" s="1"/>
      <c r="F4150" s="2"/>
      <c r="G4150" s="2"/>
    </row>
    <row r="4151" spans="3:7">
      <c r="C4151" s="1"/>
      <c r="D4151" s="1"/>
      <c r="E4151" s="1"/>
      <c r="F4151" s="2"/>
      <c r="G4151" s="2"/>
    </row>
    <row r="4152" spans="3:7">
      <c r="C4152" s="1"/>
      <c r="D4152" s="1"/>
      <c r="E4152" s="1"/>
      <c r="F4152" s="2"/>
      <c r="G4152" s="2"/>
    </row>
    <row r="4153" spans="3:7">
      <c r="C4153" s="1"/>
      <c r="D4153" s="1"/>
      <c r="E4153" s="1"/>
      <c r="F4153" s="2"/>
      <c r="G4153" s="2"/>
    </row>
    <row r="4154" spans="3:7">
      <c r="C4154" s="1"/>
      <c r="D4154" s="1"/>
      <c r="E4154" s="1"/>
      <c r="F4154" s="2"/>
      <c r="G4154" s="2"/>
    </row>
    <row r="4155" spans="3:7">
      <c r="C4155" s="1"/>
      <c r="D4155" s="1"/>
      <c r="E4155" s="1"/>
      <c r="F4155" s="2"/>
      <c r="G4155" s="2"/>
    </row>
    <row r="4156" spans="3:7">
      <c r="C4156" s="1"/>
      <c r="D4156" s="1"/>
      <c r="E4156" s="1"/>
      <c r="F4156" s="2"/>
      <c r="G4156" s="2"/>
    </row>
    <row r="4157" spans="3:7">
      <c r="C4157" s="1"/>
      <c r="D4157" s="1"/>
      <c r="E4157" s="1"/>
      <c r="F4157" s="2"/>
      <c r="G4157" s="2"/>
    </row>
    <row r="4158" spans="3:7">
      <c r="C4158" s="1"/>
      <c r="D4158" s="1"/>
      <c r="E4158" s="1"/>
      <c r="F4158" s="2"/>
      <c r="G4158" s="2"/>
    </row>
    <row r="4159" spans="3:7">
      <c r="C4159" s="1"/>
      <c r="D4159" s="1"/>
      <c r="E4159" s="1"/>
      <c r="F4159" s="2"/>
      <c r="G4159" s="2"/>
    </row>
    <row r="4160" spans="3:7">
      <c r="C4160" s="1"/>
      <c r="D4160" s="1"/>
      <c r="E4160" s="1"/>
      <c r="F4160" s="2"/>
      <c r="G4160" s="2"/>
    </row>
    <row r="4161" spans="3:7">
      <c r="C4161" s="1"/>
      <c r="D4161" s="1"/>
      <c r="E4161" s="1"/>
      <c r="F4161" s="2"/>
      <c r="G4161" s="2"/>
    </row>
    <row r="4162" spans="3:7">
      <c r="C4162" s="1"/>
      <c r="D4162" s="1"/>
      <c r="E4162" s="1"/>
      <c r="F4162" s="2"/>
      <c r="G4162" s="2"/>
    </row>
    <row r="4163" spans="3:7">
      <c r="C4163" s="1"/>
      <c r="D4163" s="1"/>
      <c r="E4163" s="1"/>
      <c r="F4163" s="2"/>
      <c r="G4163" s="2"/>
    </row>
    <row r="4164" spans="3:7">
      <c r="C4164" s="1"/>
      <c r="D4164" s="1"/>
      <c r="E4164" s="1"/>
      <c r="F4164" s="2"/>
      <c r="G4164" s="2"/>
    </row>
    <row r="4165" spans="3:7">
      <c r="C4165" s="1"/>
      <c r="D4165" s="1"/>
      <c r="E4165" s="1"/>
      <c r="F4165" s="2"/>
      <c r="G4165" s="2"/>
    </row>
    <row r="4166" spans="3:7">
      <c r="C4166" s="1"/>
      <c r="D4166" s="1"/>
      <c r="E4166" s="1"/>
      <c r="F4166" s="2"/>
      <c r="G4166" s="2"/>
    </row>
    <row r="4167" spans="3:7">
      <c r="C4167" s="1"/>
      <c r="D4167" s="1"/>
      <c r="E4167" s="1"/>
      <c r="F4167" s="2"/>
      <c r="G4167" s="2"/>
    </row>
    <row r="4168" spans="3:7">
      <c r="C4168" s="1"/>
      <c r="D4168" s="1"/>
      <c r="E4168" s="1"/>
      <c r="F4168" s="2"/>
      <c r="G4168" s="2"/>
    </row>
    <row r="4169" spans="3:7">
      <c r="C4169" s="1"/>
      <c r="D4169" s="1"/>
      <c r="E4169" s="1"/>
      <c r="F4169" s="2"/>
      <c r="G4169" s="2"/>
    </row>
    <row r="4170" spans="3:7">
      <c r="C4170" s="1"/>
      <c r="D4170" s="1"/>
      <c r="E4170" s="1"/>
      <c r="F4170" s="2"/>
      <c r="G4170" s="2"/>
    </row>
    <row r="4171" spans="3:7">
      <c r="C4171" s="1"/>
      <c r="D4171" s="1"/>
      <c r="E4171" s="1"/>
      <c r="F4171" s="2"/>
      <c r="G4171" s="2"/>
    </row>
    <row r="4172" spans="3:7">
      <c r="C4172" s="1"/>
      <c r="D4172" s="1"/>
      <c r="E4172" s="1"/>
      <c r="F4172" s="2"/>
      <c r="G4172" s="2"/>
    </row>
    <row r="4173" spans="3:7">
      <c r="C4173" s="1"/>
      <c r="D4173" s="1"/>
      <c r="E4173" s="1"/>
      <c r="F4173" s="2"/>
      <c r="G4173" s="2"/>
    </row>
    <row r="4174" spans="3:7">
      <c r="C4174" s="1"/>
      <c r="D4174" s="1"/>
      <c r="E4174" s="1"/>
      <c r="F4174" s="2"/>
      <c r="G4174" s="2"/>
    </row>
    <row r="4175" spans="3:7">
      <c r="C4175" s="1"/>
      <c r="D4175" s="1"/>
      <c r="E4175" s="1"/>
      <c r="F4175" s="2"/>
      <c r="G4175" s="2"/>
    </row>
    <row r="4176" spans="3:7">
      <c r="C4176" s="1"/>
      <c r="D4176" s="1"/>
      <c r="E4176" s="1"/>
      <c r="F4176" s="2"/>
      <c r="G4176" s="2"/>
    </row>
    <row r="4177" spans="3:7">
      <c r="C4177" s="1"/>
      <c r="D4177" s="1"/>
      <c r="E4177" s="1"/>
      <c r="F4177" s="2"/>
      <c r="G4177" s="2"/>
    </row>
    <row r="4178" spans="3:7">
      <c r="C4178" s="1"/>
      <c r="D4178" s="1"/>
      <c r="E4178" s="1"/>
      <c r="F4178" s="2"/>
      <c r="G4178" s="2"/>
    </row>
    <row r="4179" spans="3:7">
      <c r="C4179" s="1"/>
      <c r="D4179" s="1"/>
      <c r="E4179" s="1"/>
      <c r="F4179" s="2"/>
      <c r="G4179" s="2"/>
    </row>
    <row r="4180" spans="3:7">
      <c r="C4180" s="1"/>
      <c r="D4180" s="1"/>
      <c r="E4180" s="1"/>
      <c r="F4180" s="2"/>
      <c r="G4180" s="2"/>
    </row>
    <row r="4181" spans="3:7">
      <c r="C4181" s="1"/>
      <c r="D4181" s="1"/>
      <c r="E4181" s="1"/>
      <c r="F4181" s="2"/>
      <c r="G4181" s="2"/>
    </row>
    <row r="4182" spans="3:7">
      <c r="C4182" s="1"/>
      <c r="D4182" s="1"/>
      <c r="E4182" s="1"/>
      <c r="F4182" s="2"/>
      <c r="G4182" s="2"/>
    </row>
    <row r="4183" spans="3:7">
      <c r="C4183" s="1"/>
      <c r="D4183" s="1"/>
      <c r="E4183" s="1"/>
      <c r="F4183" s="2"/>
      <c r="G4183" s="2"/>
    </row>
    <row r="4184" spans="3:7">
      <c r="C4184" s="1"/>
      <c r="D4184" s="1"/>
      <c r="E4184" s="1"/>
      <c r="F4184" s="2"/>
      <c r="G4184" s="2"/>
    </row>
    <row r="4185" spans="3:7">
      <c r="C4185" s="1"/>
      <c r="D4185" s="1"/>
      <c r="E4185" s="1"/>
      <c r="F4185" s="2"/>
      <c r="G4185" s="2"/>
    </row>
    <row r="4186" spans="3:7">
      <c r="C4186" s="1"/>
      <c r="D4186" s="1"/>
      <c r="E4186" s="1"/>
      <c r="F4186" s="2"/>
      <c r="G4186" s="2"/>
    </row>
    <row r="4187" spans="3:7">
      <c r="C4187" s="1"/>
      <c r="D4187" s="1"/>
      <c r="E4187" s="1"/>
      <c r="F4187" s="2"/>
      <c r="G4187" s="2"/>
    </row>
    <row r="4188" spans="3:7">
      <c r="C4188" s="1"/>
      <c r="D4188" s="1"/>
      <c r="E4188" s="1"/>
      <c r="F4188" s="2"/>
      <c r="G4188" s="2"/>
    </row>
    <row r="4189" spans="3:7">
      <c r="C4189" s="1"/>
      <c r="D4189" s="1"/>
      <c r="E4189" s="1"/>
      <c r="F4189" s="2"/>
      <c r="G4189" s="2"/>
    </row>
    <row r="4190" spans="3:7">
      <c r="C4190" s="1"/>
      <c r="D4190" s="1"/>
      <c r="E4190" s="1"/>
      <c r="F4190" s="2"/>
      <c r="G4190" s="2"/>
    </row>
    <row r="4191" spans="3:7">
      <c r="C4191" s="1"/>
      <c r="D4191" s="1"/>
      <c r="E4191" s="1"/>
      <c r="F4191" s="2"/>
      <c r="G4191" s="2"/>
    </row>
    <row r="4192" spans="3:7">
      <c r="C4192" s="1"/>
      <c r="D4192" s="1"/>
      <c r="E4192" s="1"/>
      <c r="F4192" s="2"/>
      <c r="G4192" s="2"/>
    </row>
    <row r="4193" spans="3:7">
      <c r="C4193" s="1"/>
      <c r="D4193" s="1"/>
      <c r="E4193" s="1"/>
      <c r="F4193" s="2"/>
      <c r="G4193" s="2"/>
    </row>
    <row r="4194" spans="3:7">
      <c r="C4194" s="1"/>
      <c r="D4194" s="1"/>
      <c r="E4194" s="1"/>
      <c r="F4194" s="2"/>
      <c r="G4194" s="2"/>
    </row>
    <row r="4195" spans="3:7">
      <c r="C4195" s="1"/>
      <c r="D4195" s="1"/>
      <c r="E4195" s="1"/>
      <c r="F4195" s="2"/>
      <c r="G4195" s="2"/>
    </row>
    <row r="4196" spans="3:7">
      <c r="C4196" s="1"/>
      <c r="D4196" s="1"/>
      <c r="E4196" s="1"/>
      <c r="F4196" s="2"/>
      <c r="G4196" s="2"/>
    </row>
    <row r="4197" spans="3:7">
      <c r="C4197" s="1"/>
      <c r="D4197" s="1"/>
      <c r="E4197" s="1"/>
      <c r="F4197" s="2"/>
      <c r="G4197" s="2"/>
    </row>
    <row r="4198" spans="3:7">
      <c r="C4198" s="1"/>
      <c r="D4198" s="1"/>
      <c r="E4198" s="1"/>
      <c r="F4198" s="2"/>
      <c r="G4198" s="2"/>
    </row>
    <row r="4199" spans="3:7">
      <c r="C4199" s="1"/>
      <c r="D4199" s="1"/>
      <c r="E4199" s="1"/>
      <c r="F4199" s="2"/>
      <c r="G4199" s="2"/>
    </row>
    <row r="4200" spans="3:7">
      <c r="C4200" s="1"/>
      <c r="D4200" s="1"/>
      <c r="E4200" s="1"/>
      <c r="F4200" s="2"/>
      <c r="G4200" s="2"/>
    </row>
    <row r="4201" spans="3:7">
      <c r="C4201" s="1"/>
      <c r="D4201" s="1"/>
      <c r="E4201" s="1"/>
      <c r="F4201" s="2"/>
      <c r="G4201" s="2"/>
    </row>
    <row r="4202" spans="3:7">
      <c r="C4202" s="1"/>
      <c r="D4202" s="1"/>
      <c r="E4202" s="1"/>
      <c r="F4202" s="2"/>
      <c r="G4202" s="2"/>
    </row>
    <row r="4203" spans="3:7">
      <c r="C4203" s="1"/>
      <c r="D4203" s="1"/>
      <c r="E4203" s="1"/>
      <c r="F4203" s="2"/>
      <c r="G4203" s="2"/>
    </row>
    <row r="4204" spans="3:7">
      <c r="C4204" s="1"/>
      <c r="D4204" s="1"/>
      <c r="E4204" s="1"/>
      <c r="F4204" s="2"/>
      <c r="G4204" s="2"/>
    </row>
    <row r="4205" spans="3:7">
      <c r="C4205" s="1"/>
      <c r="D4205" s="1"/>
      <c r="E4205" s="1"/>
      <c r="F4205" s="2"/>
      <c r="G4205" s="2"/>
    </row>
    <row r="4206" spans="3:7">
      <c r="C4206" s="1"/>
      <c r="D4206" s="1"/>
      <c r="E4206" s="1"/>
      <c r="F4206" s="2"/>
      <c r="G4206" s="2"/>
    </row>
    <row r="4207" spans="3:7">
      <c r="C4207" s="1"/>
      <c r="D4207" s="1"/>
      <c r="E4207" s="1"/>
      <c r="F4207" s="2"/>
      <c r="G4207" s="2"/>
    </row>
    <row r="4208" spans="3:7">
      <c r="C4208" s="1"/>
      <c r="D4208" s="1"/>
      <c r="E4208" s="1"/>
      <c r="F4208" s="2"/>
      <c r="G4208" s="2"/>
    </row>
    <row r="4209" spans="3:7">
      <c r="C4209" s="1"/>
      <c r="D4209" s="1"/>
      <c r="E4209" s="1"/>
      <c r="F4209" s="2"/>
      <c r="G4209" s="2"/>
    </row>
    <row r="4210" spans="3:7">
      <c r="C4210" s="1"/>
      <c r="D4210" s="1"/>
      <c r="E4210" s="1"/>
      <c r="F4210" s="2"/>
      <c r="G4210" s="2"/>
    </row>
    <row r="4211" spans="3:7">
      <c r="C4211" s="1"/>
      <c r="D4211" s="1"/>
      <c r="E4211" s="1"/>
      <c r="F4211" s="2"/>
      <c r="G4211" s="2"/>
    </row>
    <row r="4212" spans="3:7">
      <c r="C4212" s="1"/>
      <c r="D4212" s="1"/>
      <c r="E4212" s="1"/>
      <c r="F4212" s="2"/>
      <c r="G4212" s="2"/>
    </row>
    <row r="4213" spans="3:7">
      <c r="C4213" s="1"/>
      <c r="D4213" s="1"/>
      <c r="E4213" s="1"/>
      <c r="F4213" s="2"/>
      <c r="G4213" s="2"/>
    </row>
    <row r="4214" spans="3:7">
      <c r="C4214" s="1"/>
      <c r="D4214" s="1"/>
      <c r="E4214" s="1"/>
      <c r="F4214" s="2"/>
      <c r="G4214" s="2"/>
    </row>
    <row r="4215" spans="3:7">
      <c r="C4215" s="1"/>
      <c r="D4215" s="1"/>
      <c r="E4215" s="1"/>
      <c r="F4215" s="2"/>
      <c r="G4215" s="2"/>
    </row>
    <row r="4216" spans="3:7">
      <c r="C4216" s="1"/>
      <c r="D4216" s="1"/>
      <c r="E4216" s="1"/>
      <c r="F4216" s="2"/>
      <c r="G4216" s="2"/>
    </row>
    <row r="4217" spans="3:7">
      <c r="C4217" s="1"/>
      <c r="D4217" s="1"/>
      <c r="E4217" s="1"/>
      <c r="F4217" s="2"/>
      <c r="G4217" s="2"/>
    </row>
    <row r="4218" spans="3:7">
      <c r="C4218" s="1"/>
      <c r="D4218" s="1"/>
      <c r="E4218" s="1"/>
      <c r="F4218" s="2"/>
      <c r="G4218" s="2"/>
    </row>
    <row r="4219" spans="3:7">
      <c r="C4219" s="1"/>
      <c r="D4219" s="1"/>
      <c r="E4219" s="1"/>
      <c r="F4219" s="2"/>
      <c r="G4219" s="2"/>
    </row>
    <row r="4220" spans="3:7">
      <c r="C4220" s="1"/>
      <c r="D4220" s="1"/>
      <c r="E4220" s="1"/>
      <c r="F4220" s="2"/>
      <c r="G4220" s="2"/>
    </row>
    <row r="4221" spans="3:7">
      <c r="C4221" s="1"/>
      <c r="D4221" s="1"/>
      <c r="E4221" s="1"/>
      <c r="F4221" s="2"/>
      <c r="G4221" s="2"/>
    </row>
    <row r="4222" spans="3:7">
      <c r="C4222" s="1"/>
      <c r="D4222" s="1"/>
      <c r="E4222" s="1"/>
      <c r="F4222" s="2"/>
      <c r="G4222" s="2"/>
    </row>
    <row r="4223" spans="3:7">
      <c r="C4223" s="1"/>
      <c r="D4223" s="1"/>
      <c r="E4223" s="1"/>
      <c r="F4223" s="2"/>
      <c r="G4223" s="2"/>
    </row>
    <row r="4224" spans="3:7">
      <c r="C4224" s="1"/>
      <c r="D4224" s="1"/>
      <c r="E4224" s="1"/>
      <c r="F4224" s="2"/>
      <c r="G4224" s="2"/>
    </row>
    <row r="4225" spans="3:7">
      <c r="C4225" s="1"/>
      <c r="D4225" s="1"/>
      <c r="E4225" s="1"/>
      <c r="F4225" s="2"/>
      <c r="G4225" s="2"/>
    </row>
    <row r="4226" spans="3:7">
      <c r="C4226" s="1"/>
      <c r="D4226" s="1"/>
      <c r="E4226" s="1"/>
      <c r="F4226" s="2"/>
      <c r="G4226" s="2"/>
    </row>
    <row r="4227" spans="3:7">
      <c r="C4227" s="1"/>
      <c r="D4227" s="1"/>
      <c r="E4227" s="1"/>
      <c r="F4227" s="2"/>
      <c r="G4227" s="2"/>
    </row>
    <row r="4228" spans="3:7">
      <c r="C4228" s="1"/>
      <c r="D4228" s="1"/>
      <c r="E4228" s="1"/>
      <c r="F4228" s="2"/>
      <c r="G4228" s="2"/>
    </row>
    <row r="4229" spans="3:7">
      <c r="C4229" s="1"/>
      <c r="D4229" s="1"/>
      <c r="E4229" s="1"/>
      <c r="F4229" s="2"/>
      <c r="G4229" s="2"/>
    </row>
    <row r="4230" spans="3:7">
      <c r="C4230" s="1"/>
      <c r="D4230" s="1"/>
      <c r="E4230" s="1"/>
      <c r="F4230" s="2"/>
      <c r="G4230" s="2"/>
    </row>
    <row r="4231" spans="3:7">
      <c r="C4231" s="1"/>
      <c r="D4231" s="1"/>
      <c r="E4231" s="1"/>
      <c r="F4231" s="2"/>
      <c r="G4231" s="2"/>
    </row>
    <row r="4232" spans="3:7">
      <c r="C4232" s="1"/>
      <c r="D4232" s="1"/>
      <c r="E4232" s="1"/>
      <c r="F4232" s="2"/>
      <c r="G4232" s="2"/>
    </row>
    <row r="4233" spans="3:7">
      <c r="C4233" s="1"/>
      <c r="D4233" s="1"/>
      <c r="E4233" s="1"/>
      <c r="F4233" s="2"/>
      <c r="G4233" s="2"/>
    </row>
    <row r="4234" spans="3:7">
      <c r="C4234" s="1"/>
      <c r="D4234" s="1"/>
      <c r="E4234" s="1"/>
      <c r="F4234" s="2"/>
      <c r="G4234" s="2"/>
    </row>
    <row r="4235" spans="3:7">
      <c r="C4235" s="1"/>
      <c r="D4235" s="1"/>
      <c r="E4235" s="1"/>
      <c r="F4235" s="2"/>
      <c r="G4235" s="2"/>
    </row>
    <row r="4236" spans="3:7">
      <c r="C4236" s="1"/>
      <c r="D4236" s="1"/>
      <c r="E4236" s="1"/>
      <c r="F4236" s="2"/>
      <c r="G4236" s="2"/>
    </row>
    <row r="4237" spans="3:7">
      <c r="C4237" s="1"/>
      <c r="D4237" s="1"/>
      <c r="E4237" s="1"/>
      <c r="F4237" s="2"/>
      <c r="G4237" s="2"/>
    </row>
    <row r="4238" spans="3:7">
      <c r="C4238" s="1"/>
      <c r="D4238" s="1"/>
      <c r="E4238" s="1"/>
      <c r="F4238" s="2"/>
      <c r="G4238" s="2"/>
    </row>
    <row r="4239" spans="3:7">
      <c r="C4239" s="1"/>
      <c r="D4239" s="1"/>
      <c r="E4239" s="1"/>
      <c r="F4239" s="2"/>
      <c r="G4239" s="2"/>
    </row>
    <row r="4240" spans="3:7">
      <c r="C4240" s="1"/>
      <c r="D4240" s="1"/>
      <c r="E4240" s="1"/>
      <c r="F4240" s="2"/>
      <c r="G4240" s="2"/>
    </row>
    <row r="4241" spans="3:7">
      <c r="C4241" s="1"/>
      <c r="D4241" s="1"/>
      <c r="E4241" s="1"/>
      <c r="F4241" s="2"/>
      <c r="G4241" s="2"/>
    </row>
    <row r="4242" spans="3:7">
      <c r="C4242" s="1"/>
      <c r="D4242" s="1"/>
      <c r="E4242" s="1"/>
      <c r="F4242" s="2"/>
      <c r="G4242" s="2"/>
    </row>
    <row r="4243" spans="3:7">
      <c r="C4243" s="1"/>
      <c r="D4243" s="1"/>
      <c r="E4243" s="1"/>
      <c r="F4243" s="2"/>
      <c r="G4243" s="2"/>
    </row>
    <row r="4244" spans="3:7">
      <c r="C4244" s="1"/>
      <c r="D4244" s="1"/>
      <c r="E4244" s="1"/>
      <c r="F4244" s="2"/>
      <c r="G4244" s="2"/>
    </row>
    <row r="4245" spans="3:7">
      <c r="C4245" s="1"/>
      <c r="D4245" s="1"/>
      <c r="E4245" s="1"/>
      <c r="F4245" s="2"/>
      <c r="G4245" s="2"/>
    </row>
    <row r="4246" spans="3:7">
      <c r="C4246" s="1"/>
      <c r="D4246" s="1"/>
      <c r="E4246" s="1"/>
      <c r="F4246" s="2"/>
      <c r="G4246" s="2"/>
    </row>
    <row r="4247" spans="3:7">
      <c r="C4247" s="1"/>
      <c r="D4247" s="1"/>
      <c r="E4247" s="1"/>
      <c r="F4247" s="2"/>
      <c r="G4247" s="2"/>
    </row>
  </sheetData>
  <autoFilter ref="A1:AD3247"/>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 ref="E29" r:id="rId28"/>
    <hyperlink ref="E30" r:id="rId29"/>
    <hyperlink ref="E31" r:id="rId30"/>
    <hyperlink ref="E32" r:id="rId31"/>
    <hyperlink ref="E33" r:id="rId32"/>
    <hyperlink ref="E34" r:id="rId33"/>
    <hyperlink ref="E35" r:id="rId34"/>
    <hyperlink ref="E37" r:id="rId35"/>
    <hyperlink ref="E38" r:id="rId36"/>
    <hyperlink ref="E39" r:id="rId37"/>
    <hyperlink ref="E40" r:id="rId38"/>
    <hyperlink ref="E41" r:id="rId39"/>
    <hyperlink ref="E42" r:id="rId40"/>
    <hyperlink ref="E43" r:id="rId41"/>
    <hyperlink ref="E44" r:id="rId42"/>
    <hyperlink ref="E45" r:id="rId43"/>
    <hyperlink ref="E46" r:id="rId44"/>
    <hyperlink ref="E47" r:id="rId45"/>
    <hyperlink ref="E48" r:id="rId46"/>
    <hyperlink ref="E49" r:id="rId47"/>
    <hyperlink ref="E50" r:id="rId48"/>
    <hyperlink ref="E51" r:id="rId49"/>
    <hyperlink ref="E52" r:id="rId50"/>
    <hyperlink ref="E53" r:id="rId51"/>
    <hyperlink ref="E54" r:id="rId52"/>
    <hyperlink ref="E55" r:id="rId53"/>
    <hyperlink ref="E56" r:id="rId54"/>
    <hyperlink ref="E57" r:id="rId55"/>
    <hyperlink ref="E58" r:id="rId56"/>
    <hyperlink ref="E59" r:id="rId57"/>
    <hyperlink ref="E60" r:id="rId58"/>
    <hyperlink ref="E61" r:id="rId59"/>
    <hyperlink ref="E62" r:id="rId60"/>
    <hyperlink ref="E63" r:id="rId61"/>
    <hyperlink ref="E64" r:id="rId62"/>
    <hyperlink ref="E65" r:id="rId63"/>
    <hyperlink ref="E66" r:id="rId64"/>
    <hyperlink ref="E67" r:id="rId65"/>
    <hyperlink ref="E68" r:id="rId66"/>
    <hyperlink ref="E69" r:id="rId67"/>
    <hyperlink ref="E70" r:id="rId68"/>
    <hyperlink ref="E71" r:id="rId69"/>
    <hyperlink ref="E72" r:id="rId70"/>
    <hyperlink ref="E73" r:id="rId71"/>
    <hyperlink ref="E74" r:id="rId72"/>
    <hyperlink ref="E75" r:id="rId73"/>
    <hyperlink ref="E76" r:id="rId74"/>
    <hyperlink ref="E77" r:id="rId75"/>
    <hyperlink ref="E78" r:id="rId76"/>
    <hyperlink ref="E79" r:id="rId77"/>
    <hyperlink ref="E80" r:id="rId78"/>
    <hyperlink ref="E81" r:id="rId79"/>
    <hyperlink ref="E82" r:id="rId80"/>
    <hyperlink ref="E83" r:id="rId81"/>
    <hyperlink ref="E84" r:id="rId82"/>
    <hyperlink ref="E85" r:id="rId83"/>
    <hyperlink ref="E86" r:id="rId84"/>
    <hyperlink ref="E87" r:id="rId85"/>
    <hyperlink ref="E88" r:id="rId86"/>
    <hyperlink ref="E89" r:id="rId87"/>
    <hyperlink ref="E90" r:id="rId88"/>
    <hyperlink ref="E91" r:id="rId89"/>
    <hyperlink ref="E92" r:id="rId90"/>
    <hyperlink ref="E93" r:id="rId91"/>
    <hyperlink ref="E94" r:id="rId92"/>
    <hyperlink ref="E95" r:id="rId93"/>
    <hyperlink ref="E96" r:id="rId94"/>
    <hyperlink ref="E97" r:id="rId95"/>
    <hyperlink ref="E98" r:id="rId96"/>
    <hyperlink ref="E99" r:id="rId97"/>
    <hyperlink ref="E100" r:id="rId98"/>
    <hyperlink ref="E101" r:id="rId99"/>
    <hyperlink ref="E102" r:id="rId100"/>
    <hyperlink ref="E103" r:id="rId101"/>
    <hyperlink ref="E104" r:id="rId102"/>
    <hyperlink ref="E105" r:id="rId103"/>
    <hyperlink ref="E106" r:id="rId104"/>
    <hyperlink ref="E107" r:id="rId105"/>
    <hyperlink ref="E108" r:id="rId106"/>
    <hyperlink ref="E109" r:id="rId107"/>
    <hyperlink ref="E110" r:id="rId108"/>
    <hyperlink ref="E111" r:id="rId109"/>
    <hyperlink ref="E112" r:id="rId110"/>
    <hyperlink ref="E113" r:id="rId111"/>
    <hyperlink ref="E114" r:id="rId112"/>
    <hyperlink ref="E115" r:id="rId113"/>
    <hyperlink ref="E116" r:id="rId114"/>
    <hyperlink ref="E117" r:id="rId115"/>
    <hyperlink ref="E118" r:id="rId116"/>
    <hyperlink ref="E119" r:id="rId117"/>
    <hyperlink ref="E120" r:id="rId118"/>
    <hyperlink ref="E121" r:id="rId119"/>
    <hyperlink ref="E122" r:id="rId120"/>
    <hyperlink ref="E123" r:id="rId121"/>
    <hyperlink ref="E124" r:id="rId122"/>
    <hyperlink ref="E125" r:id="rId123"/>
    <hyperlink ref="E126" r:id="rId124"/>
    <hyperlink ref="E127" r:id="rId125"/>
    <hyperlink ref="E128" r:id="rId126"/>
    <hyperlink ref="E129" r:id="rId127"/>
    <hyperlink ref="E130" r:id="rId128"/>
    <hyperlink ref="E131" r:id="rId129"/>
    <hyperlink ref="E132" r:id="rId130"/>
    <hyperlink ref="E133" r:id="rId131"/>
    <hyperlink ref="E134" r:id="rId132"/>
    <hyperlink ref="E135" r:id="rId133"/>
    <hyperlink ref="E136" r:id="rId134"/>
    <hyperlink ref="E137" r:id="rId135"/>
    <hyperlink ref="E138" r:id="rId136"/>
    <hyperlink ref="E139" r:id="rId137"/>
    <hyperlink ref="E140" r:id="rId138"/>
    <hyperlink ref="E141" r:id="rId139"/>
    <hyperlink ref="E142" r:id="rId140"/>
    <hyperlink ref="E143" r:id="rId141"/>
    <hyperlink ref="E144" r:id="rId142"/>
    <hyperlink ref="E145" r:id="rId143"/>
    <hyperlink ref="E146" r:id="rId144"/>
    <hyperlink ref="E147" r:id="rId145"/>
    <hyperlink ref="E148" r:id="rId146"/>
    <hyperlink ref="E149" r:id="rId147"/>
    <hyperlink ref="E150" r:id="rId148"/>
    <hyperlink ref="E151" r:id="rId149"/>
    <hyperlink ref="E152" r:id="rId150"/>
    <hyperlink ref="E153" r:id="rId151"/>
    <hyperlink ref="E154" r:id="rId152"/>
    <hyperlink ref="E155" r:id="rId153"/>
    <hyperlink ref="E156" r:id="rId154"/>
    <hyperlink ref="E157" r:id="rId155"/>
    <hyperlink ref="E158" r:id="rId156"/>
    <hyperlink ref="E159" r:id="rId157"/>
    <hyperlink ref="E160" r:id="rId158"/>
    <hyperlink ref="E161" r:id="rId159"/>
    <hyperlink ref="E162" r:id="rId160"/>
    <hyperlink ref="E163" r:id="rId161"/>
    <hyperlink ref="E164" r:id="rId162"/>
    <hyperlink ref="E165" r:id="rId163"/>
    <hyperlink ref="E166" r:id="rId164"/>
    <hyperlink ref="E167" r:id="rId165"/>
    <hyperlink ref="E168" r:id="rId166"/>
    <hyperlink ref="E169" r:id="rId167"/>
    <hyperlink ref="E170" r:id="rId168"/>
    <hyperlink ref="E171" r:id="rId169"/>
    <hyperlink ref="E172" r:id="rId170"/>
    <hyperlink ref="E173" r:id="rId171"/>
    <hyperlink ref="E174" r:id="rId172"/>
    <hyperlink ref="E175" r:id="rId173"/>
    <hyperlink ref="E176" r:id="rId174"/>
    <hyperlink ref="E177" r:id="rId175"/>
    <hyperlink ref="E178" r:id="rId176"/>
    <hyperlink ref="E179" r:id="rId177"/>
    <hyperlink ref="E180" r:id="rId178"/>
    <hyperlink ref="E181" r:id="rId179"/>
    <hyperlink ref="E182" r:id="rId180"/>
    <hyperlink ref="E183" r:id="rId181"/>
    <hyperlink ref="E184" r:id="rId182"/>
    <hyperlink ref="E185" r:id="rId183"/>
    <hyperlink ref="E186" r:id="rId184"/>
    <hyperlink ref="E187" r:id="rId185"/>
    <hyperlink ref="E188" r:id="rId186"/>
    <hyperlink ref="E189" r:id="rId187"/>
    <hyperlink ref="E190" r:id="rId188"/>
    <hyperlink ref="E191" r:id="rId189"/>
    <hyperlink ref="E192" r:id="rId190"/>
    <hyperlink ref="E193" r:id="rId191"/>
    <hyperlink ref="E194" r:id="rId192"/>
    <hyperlink ref="E195" r:id="rId193"/>
    <hyperlink ref="E196" r:id="rId194"/>
    <hyperlink ref="E197" r:id="rId195"/>
    <hyperlink ref="E198" r:id="rId196"/>
    <hyperlink ref="E199" r:id="rId197"/>
    <hyperlink ref="E200" r:id="rId198"/>
    <hyperlink ref="E201" r:id="rId199"/>
    <hyperlink ref="E202" r:id="rId200"/>
    <hyperlink ref="E203" r:id="rId201"/>
    <hyperlink ref="E204" r:id="rId202"/>
    <hyperlink ref="E205" r:id="rId203"/>
    <hyperlink ref="E206" r:id="rId204"/>
    <hyperlink ref="E207" r:id="rId205"/>
    <hyperlink ref="E208" r:id="rId206"/>
    <hyperlink ref="E209" r:id="rId207"/>
    <hyperlink ref="E210" r:id="rId208"/>
    <hyperlink ref="E211" r:id="rId209"/>
    <hyperlink ref="E212" r:id="rId210"/>
    <hyperlink ref="E213" r:id="rId211"/>
    <hyperlink ref="E214" r:id="rId212"/>
    <hyperlink ref="E215" r:id="rId213"/>
    <hyperlink ref="E216" r:id="rId214"/>
    <hyperlink ref="E217" r:id="rId215"/>
    <hyperlink ref="E218" r:id="rId216"/>
    <hyperlink ref="E219" r:id="rId217"/>
    <hyperlink ref="E220" r:id="rId218"/>
    <hyperlink ref="E221" r:id="rId219"/>
    <hyperlink ref="E222" r:id="rId220"/>
    <hyperlink ref="E223" r:id="rId221"/>
    <hyperlink ref="E224" r:id="rId222"/>
    <hyperlink ref="E225" r:id="rId223"/>
    <hyperlink ref="E226" r:id="rId224"/>
    <hyperlink ref="E227" r:id="rId225"/>
    <hyperlink ref="E228" r:id="rId226"/>
    <hyperlink ref="E229" r:id="rId227"/>
    <hyperlink ref="E230" r:id="rId228"/>
    <hyperlink ref="E231" r:id="rId229"/>
    <hyperlink ref="E232" r:id="rId230"/>
    <hyperlink ref="E233" r:id="rId231"/>
    <hyperlink ref="E234" r:id="rId232"/>
    <hyperlink ref="E235" r:id="rId233"/>
    <hyperlink ref="E236" r:id="rId234"/>
    <hyperlink ref="E237" r:id="rId235"/>
    <hyperlink ref="E238" r:id="rId236"/>
    <hyperlink ref="E239" r:id="rId237"/>
    <hyperlink ref="E240" r:id="rId238"/>
    <hyperlink ref="E241" r:id="rId239"/>
    <hyperlink ref="E242" r:id="rId240"/>
    <hyperlink ref="E243" r:id="rId241"/>
    <hyperlink ref="E244" r:id="rId242"/>
    <hyperlink ref="E245" r:id="rId243"/>
    <hyperlink ref="E246" r:id="rId244"/>
    <hyperlink ref="E247" r:id="rId245"/>
    <hyperlink ref="E248" r:id="rId246"/>
    <hyperlink ref="E249" r:id="rId247"/>
    <hyperlink ref="E250" r:id="rId248"/>
    <hyperlink ref="E251" r:id="rId249"/>
    <hyperlink ref="E252" r:id="rId250"/>
    <hyperlink ref="E253" r:id="rId251"/>
    <hyperlink ref="E254" r:id="rId252"/>
    <hyperlink ref="E255" r:id="rId253"/>
    <hyperlink ref="E256" r:id="rId254"/>
    <hyperlink ref="E257" r:id="rId255"/>
    <hyperlink ref="E258" r:id="rId256"/>
    <hyperlink ref="E259" r:id="rId257"/>
    <hyperlink ref="E260" r:id="rId258"/>
    <hyperlink ref="E261" r:id="rId259"/>
    <hyperlink ref="E262" r:id="rId260"/>
    <hyperlink ref="E263" r:id="rId261"/>
    <hyperlink ref="E264" r:id="rId262"/>
    <hyperlink ref="E265" r:id="rId263"/>
    <hyperlink ref="E266" r:id="rId264"/>
    <hyperlink ref="E267" r:id="rId265"/>
    <hyperlink ref="E268" r:id="rId266"/>
    <hyperlink ref="E269" r:id="rId267"/>
    <hyperlink ref="E270" r:id="rId268"/>
    <hyperlink ref="E271" r:id="rId269"/>
    <hyperlink ref="E272" r:id="rId270"/>
    <hyperlink ref="E273" r:id="rId271"/>
    <hyperlink ref="E274" r:id="rId272"/>
    <hyperlink ref="E275" r:id="rId273"/>
    <hyperlink ref="E276" r:id="rId274"/>
    <hyperlink ref="E277" r:id="rId275"/>
    <hyperlink ref="E278" r:id="rId276"/>
    <hyperlink ref="E279" r:id="rId277"/>
    <hyperlink ref="E280" r:id="rId278"/>
    <hyperlink ref="E281" r:id="rId279"/>
    <hyperlink ref="E282" r:id="rId280"/>
    <hyperlink ref="E283" r:id="rId281"/>
    <hyperlink ref="E284" r:id="rId282"/>
    <hyperlink ref="E285" r:id="rId283"/>
    <hyperlink ref="E286" r:id="rId284"/>
    <hyperlink ref="E287" r:id="rId285"/>
    <hyperlink ref="E288" r:id="rId286"/>
    <hyperlink ref="E289" r:id="rId287"/>
    <hyperlink ref="E290" r:id="rId288"/>
    <hyperlink ref="E291" r:id="rId289"/>
    <hyperlink ref="E292" r:id="rId290"/>
    <hyperlink ref="E293" r:id="rId291"/>
    <hyperlink ref="E294" r:id="rId292"/>
    <hyperlink ref="E295" r:id="rId293"/>
    <hyperlink ref="E296" r:id="rId294"/>
    <hyperlink ref="E297" r:id="rId295"/>
    <hyperlink ref="E298" r:id="rId296"/>
    <hyperlink ref="E299" r:id="rId297"/>
    <hyperlink ref="E300" r:id="rId298"/>
    <hyperlink ref="E301" r:id="rId299"/>
    <hyperlink ref="E302" r:id="rId300"/>
    <hyperlink ref="E303" r:id="rId301"/>
    <hyperlink ref="E304" r:id="rId302"/>
    <hyperlink ref="E305" r:id="rId303"/>
    <hyperlink ref="E306" r:id="rId304"/>
    <hyperlink ref="E307" r:id="rId305"/>
    <hyperlink ref="E308" r:id="rId306"/>
    <hyperlink ref="E309" r:id="rId307"/>
    <hyperlink ref="E310" r:id="rId308"/>
    <hyperlink ref="E311" r:id="rId309"/>
    <hyperlink ref="E312" r:id="rId310"/>
    <hyperlink ref="E313" r:id="rId311"/>
    <hyperlink ref="E314" r:id="rId312"/>
    <hyperlink ref="E315" r:id="rId313"/>
    <hyperlink ref="E316" r:id="rId314"/>
    <hyperlink ref="E317" r:id="rId315"/>
    <hyperlink ref="E318" r:id="rId316"/>
    <hyperlink ref="E319" r:id="rId317"/>
    <hyperlink ref="E320" r:id="rId318"/>
    <hyperlink ref="E321" r:id="rId319"/>
    <hyperlink ref="E322" r:id="rId320"/>
    <hyperlink ref="E323" r:id="rId321"/>
    <hyperlink ref="E324" r:id="rId322"/>
    <hyperlink ref="E325" r:id="rId323"/>
    <hyperlink ref="E326" r:id="rId324"/>
    <hyperlink ref="E327" r:id="rId325"/>
    <hyperlink ref="E328" r:id="rId326"/>
    <hyperlink ref="E329" r:id="rId327"/>
    <hyperlink ref="E330" r:id="rId328"/>
    <hyperlink ref="E331" r:id="rId329"/>
    <hyperlink ref="E332" r:id="rId330"/>
    <hyperlink ref="E333" r:id="rId331"/>
    <hyperlink ref="E334" r:id="rId332"/>
    <hyperlink ref="E335" r:id="rId333"/>
    <hyperlink ref="E336" r:id="rId334"/>
    <hyperlink ref="E337" r:id="rId335"/>
    <hyperlink ref="E338" r:id="rId336"/>
    <hyperlink ref="E339" r:id="rId337"/>
    <hyperlink ref="E340" r:id="rId338"/>
    <hyperlink ref="E341" r:id="rId339"/>
    <hyperlink ref="E342" r:id="rId340"/>
    <hyperlink ref="E343" r:id="rId341"/>
    <hyperlink ref="E344" r:id="rId342"/>
    <hyperlink ref="E345" r:id="rId343"/>
    <hyperlink ref="E346" r:id="rId344"/>
    <hyperlink ref="E347" r:id="rId345"/>
    <hyperlink ref="E348" r:id="rId346"/>
    <hyperlink ref="E349" r:id="rId347"/>
    <hyperlink ref="E350" r:id="rId348"/>
    <hyperlink ref="E351" r:id="rId349"/>
    <hyperlink ref="E352" r:id="rId350"/>
    <hyperlink ref="E353" r:id="rId351"/>
    <hyperlink ref="E354" r:id="rId352"/>
    <hyperlink ref="E355" r:id="rId353"/>
    <hyperlink ref="E356" r:id="rId354"/>
    <hyperlink ref="E357" r:id="rId355"/>
    <hyperlink ref="E358" r:id="rId356"/>
    <hyperlink ref="E359" r:id="rId357"/>
    <hyperlink ref="E360" r:id="rId358"/>
    <hyperlink ref="E361" r:id="rId359"/>
    <hyperlink ref="E362" r:id="rId360"/>
    <hyperlink ref="E363" r:id="rId361"/>
    <hyperlink ref="E364" r:id="rId362"/>
    <hyperlink ref="E365" r:id="rId363"/>
    <hyperlink ref="E366" r:id="rId364"/>
    <hyperlink ref="E367" r:id="rId365"/>
    <hyperlink ref="E368" r:id="rId366"/>
    <hyperlink ref="E369" r:id="rId367"/>
    <hyperlink ref="E370" r:id="rId368"/>
    <hyperlink ref="E371" r:id="rId369"/>
    <hyperlink ref="E372" r:id="rId370"/>
    <hyperlink ref="E373" r:id="rId371"/>
    <hyperlink ref="E374" r:id="rId372"/>
    <hyperlink ref="E375" r:id="rId373"/>
    <hyperlink ref="E376" r:id="rId374"/>
    <hyperlink ref="E377" r:id="rId375"/>
    <hyperlink ref="E378" r:id="rId376"/>
    <hyperlink ref="E379" r:id="rId377"/>
    <hyperlink ref="E380" r:id="rId378"/>
    <hyperlink ref="E381" r:id="rId379"/>
    <hyperlink ref="E382" r:id="rId380"/>
    <hyperlink ref="E383" r:id="rId381"/>
    <hyperlink ref="E384" r:id="rId382"/>
    <hyperlink ref="E385" r:id="rId383"/>
    <hyperlink ref="E386" r:id="rId384"/>
    <hyperlink ref="E387" r:id="rId385"/>
    <hyperlink ref="E388" r:id="rId386"/>
    <hyperlink ref="E389" r:id="rId387"/>
    <hyperlink ref="E390" r:id="rId388"/>
    <hyperlink ref="E391" r:id="rId389"/>
    <hyperlink ref="E392" r:id="rId390"/>
    <hyperlink ref="E393" r:id="rId391"/>
    <hyperlink ref="E394" r:id="rId392"/>
    <hyperlink ref="E395" r:id="rId393"/>
    <hyperlink ref="E396" r:id="rId394"/>
    <hyperlink ref="E397" r:id="rId395"/>
    <hyperlink ref="E398" r:id="rId396"/>
    <hyperlink ref="E399" r:id="rId397"/>
    <hyperlink ref="E400" r:id="rId398"/>
    <hyperlink ref="E401" r:id="rId399"/>
    <hyperlink ref="E402" r:id="rId400"/>
    <hyperlink ref="E403" r:id="rId401"/>
    <hyperlink ref="E404" r:id="rId402"/>
    <hyperlink ref="E405" r:id="rId403"/>
    <hyperlink ref="E406" r:id="rId404"/>
    <hyperlink ref="E407" r:id="rId405"/>
    <hyperlink ref="E408" r:id="rId406"/>
    <hyperlink ref="E409" r:id="rId407"/>
    <hyperlink ref="E410" r:id="rId408"/>
    <hyperlink ref="E411" r:id="rId409"/>
    <hyperlink ref="E412" r:id="rId410"/>
    <hyperlink ref="E413" r:id="rId411"/>
    <hyperlink ref="E414" r:id="rId412"/>
    <hyperlink ref="E415" r:id="rId413"/>
    <hyperlink ref="E416" r:id="rId414"/>
    <hyperlink ref="E417" r:id="rId415"/>
    <hyperlink ref="E418" r:id="rId416"/>
    <hyperlink ref="E419" r:id="rId417"/>
    <hyperlink ref="E420" r:id="rId418"/>
    <hyperlink ref="E421" r:id="rId419"/>
    <hyperlink ref="E422" r:id="rId420"/>
    <hyperlink ref="E423" r:id="rId421"/>
    <hyperlink ref="E424" r:id="rId422"/>
    <hyperlink ref="E425" r:id="rId423"/>
    <hyperlink ref="E426" r:id="rId424"/>
    <hyperlink ref="E427" r:id="rId425"/>
    <hyperlink ref="E428" r:id="rId426"/>
    <hyperlink ref="E429" r:id="rId427"/>
    <hyperlink ref="E430" r:id="rId428"/>
    <hyperlink ref="E431" r:id="rId429"/>
    <hyperlink ref="E432" r:id="rId430"/>
    <hyperlink ref="E433" r:id="rId431"/>
    <hyperlink ref="E434" r:id="rId432"/>
    <hyperlink ref="E435" r:id="rId433"/>
    <hyperlink ref="E436" r:id="rId434"/>
    <hyperlink ref="E437" r:id="rId435"/>
    <hyperlink ref="E438" r:id="rId436"/>
    <hyperlink ref="E439" r:id="rId437"/>
    <hyperlink ref="E440" r:id="rId438"/>
    <hyperlink ref="E441" r:id="rId439"/>
    <hyperlink ref="E442" r:id="rId440"/>
    <hyperlink ref="E443" r:id="rId441"/>
    <hyperlink ref="E444" r:id="rId442"/>
    <hyperlink ref="E445" r:id="rId443"/>
    <hyperlink ref="E446" r:id="rId444"/>
    <hyperlink ref="E447" r:id="rId445"/>
    <hyperlink ref="E448" r:id="rId446"/>
    <hyperlink ref="E449" r:id="rId447"/>
    <hyperlink ref="E450" r:id="rId448"/>
    <hyperlink ref="E451" r:id="rId449"/>
    <hyperlink ref="E452" r:id="rId450"/>
    <hyperlink ref="E453" r:id="rId451"/>
    <hyperlink ref="E454" r:id="rId452"/>
    <hyperlink ref="E455" r:id="rId453"/>
    <hyperlink ref="E456" r:id="rId454"/>
    <hyperlink ref="E457" r:id="rId455"/>
    <hyperlink ref="E458" r:id="rId456"/>
    <hyperlink ref="E459" r:id="rId457"/>
    <hyperlink ref="E460" r:id="rId458"/>
    <hyperlink ref="E461" r:id="rId459"/>
    <hyperlink ref="E462" r:id="rId460"/>
    <hyperlink ref="E463" r:id="rId461"/>
    <hyperlink ref="E464" r:id="rId462"/>
    <hyperlink ref="E465" r:id="rId463"/>
    <hyperlink ref="E466" r:id="rId464"/>
    <hyperlink ref="E467" r:id="rId465"/>
    <hyperlink ref="E468" r:id="rId466"/>
    <hyperlink ref="E469" r:id="rId467"/>
    <hyperlink ref="E470" r:id="rId468"/>
    <hyperlink ref="E471" r:id="rId469"/>
    <hyperlink ref="E472" r:id="rId470"/>
    <hyperlink ref="E473" r:id="rId471"/>
    <hyperlink ref="E474" r:id="rId472"/>
    <hyperlink ref="E475" r:id="rId473"/>
    <hyperlink ref="E476" r:id="rId474"/>
    <hyperlink ref="E477" r:id="rId475"/>
    <hyperlink ref="E478" r:id="rId476"/>
    <hyperlink ref="E479" r:id="rId477"/>
    <hyperlink ref="E480" r:id="rId478"/>
    <hyperlink ref="E481" r:id="rId479"/>
    <hyperlink ref="E482" r:id="rId480"/>
    <hyperlink ref="E483" r:id="rId481"/>
    <hyperlink ref="E484" r:id="rId482"/>
    <hyperlink ref="E485" r:id="rId483"/>
    <hyperlink ref="E486" r:id="rId484"/>
    <hyperlink ref="E487" r:id="rId485"/>
    <hyperlink ref="E488" r:id="rId486"/>
    <hyperlink ref="E489" r:id="rId487"/>
    <hyperlink ref="E490" r:id="rId488"/>
    <hyperlink ref="E491" r:id="rId489"/>
    <hyperlink ref="E492" r:id="rId490"/>
    <hyperlink ref="E493" r:id="rId491"/>
    <hyperlink ref="E494" r:id="rId492"/>
    <hyperlink ref="E495" r:id="rId493"/>
    <hyperlink ref="E496" r:id="rId494"/>
    <hyperlink ref="E497" r:id="rId495"/>
    <hyperlink ref="E498" r:id="rId496"/>
    <hyperlink ref="E499" r:id="rId497"/>
    <hyperlink ref="E500" r:id="rId498"/>
    <hyperlink ref="E501" r:id="rId499"/>
    <hyperlink ref="E502" r:id="rId500"/>
    <hyperlink ref="E503" r:id="rId501"/>
    <hyperlink ref="E504" r:id="rId502"/>
    <hyperlink ref="E505" r:id="rId503"/>
    <hyperlink ref="E506" r:id="rId504"/>
    <hyperlink ref="E507" r:id="rId505"/>
    <hyperlink ref="E508" r:id="rId506"/>
    <hyperlink ref="E509" r:id="rId507"/>
    <hyperlink ref="E510" r:id="rId508"/>
    <hyperlink ref="E511" r:id="rId509"/>
    <hyperlink ref="E512" r:id="rId510"/>
    <hyperlink ref="E513" r:id="rId511"/>
    <hyperlink ref="E514" r:id="rId512"/>
    <hyperlink ref="E515" r:id="rId513"/>
    <hyperlink ref="E516" r:id="rId514"/>
    <hyperlink ref="E517" r:id="rId515"/>
    <hyperlink ref="E518" r:id="rId516"/>
    <hyperlink ref="E519" r:id="rId517"/>
    <hyperlink ref="E520" r:id="rId518"/>
    <hyperlink ref="E521" r:id="rId519"/>
    <hyperlink ref="E522" r:id="rId520"/>
    <hyperlink ref="E523" r:id="rId521"/>
    <hyperlink ref="E524" r:id="rId522"/>
    <hyperlink ref="E525" r:id="rId523"/>
    <hyperlink ref="E526" r:id="rId524"/>
    <hyperlink ref="E527" r:id="rId525"/>
    <hyperlink ref="E528" r:id="rId526"/>
    <hyperlink ref="E529" r:id="rId527"/>
    <hyperlink ref="E530" r:id="rId528"/>
    <hyperlink ref="E531" r:id="rId529"/>
    <hyperlink ref="E532" r:id="rId530"/>
    <hyperlink ref="E533" r:id="rId531"/>
    <hyperlink ref="E534" r:id="rId532"/>
    <hyperlink ref="E535" r:id="rId533"/>
    <hyperlink ref="E536" r:id="rId534"/>
    <hyperlink ref="E537" r:id="rId535"/>
    <hyperlink ref="E538" r:id="rId536"/>
    <hyperlink ref="E539" r:id="rId537"/>
    <hyperlink ref="E540" r:id="rId538"/>
    <hyperlink ref="E541" r:id="rId539"/>
    <hyperlink ref="E542" r:id="rId540"/>
    <hyperlink ref="E543" r:id="rId541"/>
    <hyperlink ref="E544" r:id="rId542"/>
    <hyperlink ref="E545" r:id="rId543"/>
    <hyperlink ref="E546" r:id="rId544"/>
    <hyperlink ref="E547" r:id="rId545"/>
    <hyperlink ref="E548" r:id="rId546"/>
    <hyperlink ref="E549" r:id="rId547"/>
    <hyperlink ref="E550" r:id="rId548"/>
    <hyperlink ref="E551" r:id="rId549"/>
    <hyperlink ref="E552" r:id="rId550"/>
    <hyperlink ref="E553" r:id="rId551"/>
    <hyperlink ref="E554" r:id="rId552"/>
    <hyperlink ref="E555" r:id="rId553"/>
    <hyperlink ref="E556" r:id="rId554"/>
    <hyperlink ref="E557" r:id="rId555"/>
    <hyperlink ref="E558" r:id="rId556"/>
    <hyperlink ref="E559" r:id="rId557"/>
    <hyperlink ref="E560" r:id="rId558"/>
    <hyperlink ref="E561" r:id="rId559"/>
    <hyperlink ref="E562" r:id="rId560"/>
    <hyperlink ref="E563" r:id="rId561"/>
    <hyperlink ref="E564" r:id="rId562"/>
    <hyperlink ref="E565" r:id="rId563"/>
    <hyperlink ref="E566" r:id="rId564"/>
    <hyperlink ref="E567" r:id="rId565"/>
    <hyperlink ref="E568" r:id="rId566"/>
    <hyperlink ref="E569" r:id="rId567"/>
    <hyperlink ref="E570" r:id="rId568"/>
    <hyperlink ref="E571" r:id="rId569"/>
    <hyperlink ref="E572" r:id="rId570"/>
    <hyperlink ref="E573" r:id="rId571"/>
    <hyperlink ref="E574" r:id="rId572"/>
    <hyperlink ref="E575" r:id="rId573"/>
    <hyperlink ref="E576" r:id="rId574"/>
    <hyperlink ref="E577" r:id="rId575"/>
    <hyperlink ref="E578" r:id="rId576"/>
    <hyperlink ref="E579" r:id="rId577"/>
    <hyperlink ref="E580" r:id="rId578"/>
    <hyperlink ref="E581" r:id="rId579"/>
    <hyperlink ref="E582" r:id="rId580"/>
    <hyperlink ref="E583" r:id="rId581"/>
    <hyperlink ref="E584" r:id="rId582"/>
    <hyperlink ref="E585" r:id="rId583"/>
    <hyperlink ref="E586" r:id="rId584"/>
    <hyperlink ref="E587" r:id="rId585"/>
    <hyperlink ref="E588" r:id="rId586"/>
    <hyperlink ref="E589" r:id="rId587"/>
    <hyperlink ref="E590" r:id="rId588"/>
    <hyperlink ref="E591" r:id="rId589"/>
    <hyperlink ref="E592" r:id="rId590"/>
    <hyperlink ref="E593" r:id="rId591"/>
    <hyperlink ref="E594" r:id="rId592"/>
    <hyperlink ref="E595" r:id="rId593"/>
    <hyperlink ref="E596" r:id="rId594"/>
    <hyperlink ref="E597" r:id="rId595"/>
    <hyperlink ref="E598" r:id="rId596"/>
    <hyperlink ref="E599" r:id="rId597"/>
    <hyperlink ref="E600" r:id="rId598"/>
    <hyperlink ref="E601" r:id="rId599"/>
    <hyperlink ref="E602" r:id="rId600"/>
    <hyperlink ref="E603" r:id="rId601"/>
    <hyperlink ref="E604" r:id="rId602"/>
    <hyperlink ref="E605" r:id="rId603"/>
    <hyperlink ref="E606" r:id="rId604"/>
    <hyperlink ref="E607" r:id="rId605"/>
    <hyperlink ref="E608" r:id="rId606"/>
    <hyperlink ref="E609" r:id="rId607"/>
    <hyperlink ref="E610" r:id="rId608"/>
    <hyperlink ref="E611" r:id="rId609"/>
    <hyperlink ref="E612" r:id="rId610"/>
    <hyperlink ref="E613" r:id="rId611"/>
    <hyperlink ref="E614" r:id="rId612"/>
    <hyperlink ref="E615" r:id="rId613"/>
    <hyperlink ref="E616" r:id="rId614"/>
    <hyperlink ref="E617" r:id="rId615"/>
    <hyperlink ref="E618" r:id="rId616"/>
    <hyperlink ref="E619" r:id="rId617"/>
    <hyperlink ref="E620" r:id="rId618"/>
    <hyperlink ref="E621" r:id="rId619"/>
    <hyperlink ref="E622" r:id="rId620"/>
    <hyperlink ref="E623" r:id="rId621"/>
    <hyperlink ref="E624" r:id="rId622"/>
    <hyperlink ref="E625" r:id="rId623"/>
    <hyperlink ref="E626" r:id="rId624"/>
    <hyperlink ref="E627" r:id="rId625"/>
    <hyperlink ref="E628" r:id="rId626"/>
    <hyperlink ref="E629" r:id="rId627"/>
    <hyperlink ref="E630" r:id="rId628"/>
    <hyperlink ref="E631" r:id="rId629"/>
    <hyperlink ref="E632" r:id="rId630"/>
    <hyperlink ref="E633" r:id="rId631"/>
    <hyperlink ref="E634" r:id="rId632"/>
    <hyperlink ref="E635" r:id="rId633"/>
    <hyperlink ref="E636" r:id="rId634"/>
    <hyperlink ref="E637" r:id="rId635"/>
    <hyperlink ref="E638" r:id="rId636"/>
    <hyperlink ref="E639" r:id="rId637"/>
    <hyperlink ref="E640" r:id="rId638"/>
    <hyperlink ref="E641" r:id="rId639"/>
    <hyperlink ref="E642" r:id="rId640"/>
    <hyperlink ref="E643" r:id="rId641"/>
    <hyperlink ref="E644" r:id="rId642"/>
    <hyperlink ref="E645" r:id="rId643"/>
    <hyperlink ref="E646" r:id="rId644"/>
    <hyperlink ref="E647" r:id="rId645"/>
    <hyperlink ref="E648" r:id="rId646"/>
    <hyperlink ref="E649" r:id="rId647"/>
    <hyperlink ref="E650" r:id="rId648"/>
    <hyperlink ref="E651" r:id="rId649"/>
    <hyperlink ref="E652" r:id="rId650"/>
    <hyperlink ref="E653" r:id="rId651"/>
    <hyperlink ref="E654" r:id="rId652"/>
    <hyperlink ref="E655" r:id="rId653"/>
    <hyperlink ref="E656" r:id="rId654"/>
    <hyperlink ref="E657" r:id="rId655"/>
    <hyperlink ref="E658" r:id="rId656"/>
    <hyperlink ref="E659" r:id="rId657"/>
    <hyperlink ref="E660" r:id="rId658"/>
    <hyperlink ref="E661" r:id="rId659"/>
    <hyperlink ref="E662" r:id="rId660"/>
    <hyperlink ref="E663" r:id="rId661"/>
    <hyperlink ref="E664" r:id="rId662"/>
    <hyperlink ref="E665" r:id="rId663"/>
    <hyperlink ref="E666" r:id="rId664"/>
    <hyperlink ref="E667" r:id="rId665"/>
    <hyperlink ref="E668" r:id="rId666"/>
    <hyperlink ref="E669" r:id="rId667"/>
    <hyperlink ref="E670" r:id="rId668"/>
    <hyperlink ref="E671" r:id="rId669"/>
    <hyperlink ref="E672" r:id="rId670"/>
    <hyperlink ref="E673" r:id="rId671"/>
    <hyperlink ref="E674" r:id="rId672"/>
    <hyperlink ref="E675" r:id="rId673"/>
    <hyperlink ref="E676" r:id="rId674"/>
    <hyperlink ref="E677" r:id="rId675"/>
    <hyperlink ref="E678" r:id="rId676"/>
    <hyperlink ref="E679" r:id="rId677"/>
    <hyperlink ref="E680" r:id="rId678"/>
    <hyperlink ref="E681" r:id="rId679"/>
    <hyperlink ref="E682" r:id="rId680"/>
    <hyperlink ref="E683" r:id="rId681"/>
    <hyperlink ref="E684" r:id="rId682"/>
    <hyperlink ref="E685" r:id="rId683"/>
    <hyperlink ref="E686" r:id="rId684"/>
    <hyperlink ref="E687" r:id="rId685"/>
    <hyperlink ref="E688" r:id="rId686"/>
    <hyperlink ref="E689" r:id="rId687"/>
    <hyperlink ref="E690" r:id="rId688"/>
    <hyperlink ref="E691" r:id="rId689"/>
    <hyperlink ref="E692" r:id="rId690"/>
    <hyperlink ref="E693" r:id="rId691"/>
    <hyperlink ref="E694" r:id="rId692"/>
    <hyperlink ref="E695" r:id="rId693"/>
    <hyperlink ref="E696" r:id="rId694"/>
    <hyperlink ref="E697" r:id="rId695"/>
    <hyperlink ref="E698" r:id="rId696"/>
    <hyperlink ref="E699" r:id="rId697"/>
    <hyperlink ref="E700" r:id="rId698"/>
    <hyperlink ref="E701" r:id="rId699"/>
    <hyperlink ref="E702" r:id="rId700"/>
    <hyperlink ref="E703" r:id="rId701"/>
    <hyperlink ref="E704" r:id="rId702"/>
    <hyperlink ref="E705" r:id="rId703"/>
    <hyperlink ref="E706" r:id="rId704"/>
    <hyperlink ref="E707" r:id="rId705"/>
    <hyperlink ref="E708" r:id="rId706"/>
    <hyperlink ref="E709" r:id="rId707"/>
    <hyperlink ref="E710" r:id="rId708"/>
    <hyperlink ref="E711" r:id="rId709"/>
    <hyperlink ref="E712" r:id="rId710"/>
    <hyperlink ref="E713" r:id="rId711"/>
    <hyperlink ref="E714" r:id="rId712"/>
    <hyperlink ref="E715" r:id="rId713"/>
    <hyperlink ref="E716" r:id="rId714"/>
    <hyperlink ref="E717" r:id="rId715"/>
    <hyperlink ref="E718" r:id="rId716"/>
    <hyperlink ref="E719" r:id="rId717"/>
    <hyperlink ref="E720" r:id="rId718"/>
    <hyperlink ref="E721" r:id="rId719"/>
    <hyperlink ref="E722" r:id="rId720"/>
    <hyperlink ref="E723" r:id="rId721"/>
    <hyperlink ref="E724" r:id="rId722"/>
    <hyperlink ref="E725" r:id="rId723"/>
    <hyperlink ref="E726" r:id="rId724"/>
    <hyperlink ref="E727" r:id="rId725"/>
    <hyperlink ref="E728" r:id="rId726"/>
    <hyperlink ref="E729" r:id="rId727"/>
    <hyperlink ref="E730" r:id="rId728"/>
    <hyperlink ref="E731" r:id="rId729"/>
    <hyperlink ref="E732" r:id="rId730"/>
    <hyperlink ref="E733" r:id="rId731"/>
    <hyperlink ref="E734" r:id="rId732"/>
    <hyperlink ref="E735" r:id="rId733"/>
    <hyperlink ref="E736" r:id="rId734"/>
    <hyperlink ref="E737" r:id="rId735"/>
    <hyperlink ref="E738" r:id="rId736"/>
    <hyperlink ref="E739" r:id="rId737"/>
    <hyperlink ref="E740" r:id="rId738"/>
    <hyperlink ref="E741" r:id="rId739"/>
    <hyperlink ref="E742" r:id="rId740"/>
    <hyperlink ref="E743" r:id="rId741"/>
    <hyperlink ref="E744" r:id="rId742"/>
    <hyperlink ref="E745" r:id="rId743"/>
    <hyperlink ref="E746" r:id="rId744"/>
    <hyperlink ref="E747" r:id="rId745"/>
    <hyperlink ref="E748" r:id="rId746"/>
    <hyperlink ref="E749" r:id="rId747"/>
    <hyperlink ref="E750" r:id="rId748"/>
    <hyperlink ref="E751" r:id="rId749"/>
    <hyperlink ref="E752" r:id="rId750"/>
    <hyperlink ref="E753" r:id="rId751"/>
    <hyperlink ref="E754" r:id="rId752"/>
    <hyperlink ref="E755" r:id="rId753"/>
    <hyperlink ref="E756" r:id="rId754"/>
    <hyperlink ref="E757" r:id="rId755"/>
    <hyperlink ref="E758" r:id="rId756"/>
    <hyperlink ref="E759" r:id="rId757"/>
    <hyperlink ref="E760" r:id="rId758"/>
    <hyperlink ref="E761" r:id="rId759"/>
    <hyperlink ref="E762" r:id="rId760"/>
    <hyperlink ref="E763" r:id="rId761"/>
    <hyperlink ref="E764" r:id="rId762"/>
    <hyperlink ref="E765" r:id="rId763"/>
    <hyperlink ref="E766" r:id="rId764"/>
    <hyperlink ref="E767" r:id="rId765"/>
    <hyperlink ref="E768" r:id="rId766"/>
    <hyperlink ref="E769" r:id="rId767"/>
    <hyperlink ref="E770" r:id="rId768"/>
    <hyperlink ref="E771" r:id="rId769"/>
    <hyperlink ref="E772" r:id="rId770"/>
    <hyperlink ref="E773" r:id="rId771"/>
    <hyperlink ref="E774" r:id="rId772"/>
    <hyperlink ref="E775" r:id="rId773"/>
    <hyperlink ref="E776" r:id="rId774"/>
    <hyperlink ref="E777" r:id="rId775"/>
    <hyperlink ref="E778" r:id="rId776"/>
    <hyperlink ref="E779" r:id="rId777"/>
    <hyperlink ref="E780" r:id="rId778"/>
    <hyperlink ref="E781" r:id="rId779"/>
    <hyperlink ref="E782" r:id="rId780"/>
    <hyperlink ref="E783" r:id="rId781"/>
    <hyperlink ref="E784" r:id="rId782"/>
    <hyperlink ref="E785" r:id="rId783"/>
    <hyperlink ref="E786" r:id="rId784"/>
    <hyperlink ref="E787" r:id="rId785"/>
    <hyperlink ref="E788" r:id="rId786"/>
    <hyperlink ref="E789" r:id="rId787"/>
    <hyperlink ref="E790" r:id="rId788"/>
    <hyperlink ref="E791" r:id="rId789"/>
    <hyperlink ref="E792" r:id="rId790"/>
    <hyperlink ref="E793" r:id="rId791"/>
    <hyperlink ref="E794" r:id="rId792"/>
    <hyperlink ref="E795" r:id="rId793"/>
    <hyperlink ref="E796" r:id="rId794"/>
    <hyperlink ref="E797" r:id="rId795"/>
    <hyperlink ref="E798" r:id="rId796"/>
    <hyperlink ref="E799" r:id="rId797"/>
    <hyperlink ref="E800" r:id="rId798"/>
    <hyperlink ref="E801" r:id="rId799"/>
    <hyperlink ref="E802" r:id="rId800"/>
    <hyperlink ref="E803" r:id="rId801"/>
    <hyperlink ref="E804" r:id="rId802"/>
    <hyperlink ref="E805" r:id="rId803"/>
    <hyperlink ref="E806" r:id="rId804"/>
    <hyperlink ref="E807" r:id="rId805"/>
    <hyperlink ref="E808" r:id="rId806"/>
    <hyperlink ref="E809" r:id="rId807"/>
    <hyperlink ref="E810" r:id="rId808"/>
    <hyperlink ref="E811" r:id="rId809"/>
    <hyperlink ref="E812" r:id="rId810"/>
    <hyperlink ref="E813" r:id="rId811"/>
    <hyperlink ref="E814" r:id="rId812"/>
    <hyperlink ref="E815" r:id="rId813"/>
    <hyperlink ref="E816" r:id="rId814"/>
    <hyperlink ref="E817" r:id="rId815"/>
    <hyperlink ref="E818" r:id="rId816"/>
    <hyperlink ref="E819" r:id="rId817"/>
    <hyperlink ref="E820" r:id="rId818"/>
    <hyperlink ref="E821" r:id="rId819"/>
    <hyperlink ref="E822" r:id="rId820"/>
    <hyperlink ref="E823" r:id="rId821"/>
    <hyperlink ref="E824" r:id="rId822"/>
    <hyperlink ref="E825" r:id="rId823"/>
    <hyperlink ref="E826" r:id="rId824"/>
    <hyperlink ref="E827" r:id="rId825"/>
    <hyperlink ref="E828" r:id="rId826"/>
    <hyperlink ref="E829" r:id="rId827"/>
    <hyperlink ref="E830" r:id="rId828"/>
    <hyperlink ref="E831" r:id="rId829"/>
    <hyperlink ref="E832" r:id="rId830"/>
    <hyperlink ref="E833" r:id="rId831"/>
    <hyperlink ref="E834" r:id="rId832"/>
    <hyperlink ref="E835" r:id="rId833"/>
    <hyperlink ref="E836" r:id="rId834"/>
    <hyperlink ref="E837" r:id="rId835"/>
    <hyperlink ref="E838" r:id="rId836"/>
    <hyperlink ref="E839" r:id="rId837"/>
    <hyperlink ref="E840" r:id="rId838"/>
    <hyperlink ref="E841" r:id="rId839"/>
    <hyperlink ref="E842" r:id="rId840"/>
    <hyperlink ref="E843" r:id="rId841"/>
    <hyperlink ref="E844" r:id="rId842"/>
    <hyperlink ref="E845" r:id="rId843"/>
    <hyperlink ref="E846" r:id="rId844"/>
    <hyperlink ref="E847" r:id="rId845"/>
    <hyperlink ref="E848" r:id="rId846"/>
    <hyperlink ref="E849" r:id="rId847"/>
    <hyperlink ref="E850" r:id="rId848"/>
    <hyperlink ref="E851" r:id="rId849"/>
    <hyperlink ref="E852" r:id="rId850"/>
    <hyperlink ref="E853" r:id="rId851"/>
    <hyperlink ref="E854" r:id="rId852"/>
    <hyperlink ref="E855" r:id="rId853"/>
    <hyperlink ref="E856" r:id="rId854"/>
    <hyperlink ref="E857" r:id="rId855"/>
    <hyperlink ref="E858" r:id="rId856"/>
    <hyperlink ref="E859" r:id="rId857"/>
    <hyperlink ref="E860" r:id="rId858"/>
    <hyperlink ref="E861" r:id="rId859"/>
    <hyperlink ref="E862" r:id="rId860"/>
    <hyperlink ref="E863" r:id="rId861"/>
    <hyperlink ref="E864" r:id="rId862"/>
    <hyperlink ref="E865" r:id="rId863"/>
    <hyperlink ref="E866" r:id="rId864"/>
    <hyperlink ref="E867" r:id="rId865"/>
    <hyperlink ref="E868" r:id="rId866"/>
    <hyperlink ref="E869" r:id="rId867"/>
    <hyperlink ref="E870" r:id="rId868"/>
    <hyperlink ref="E871" r:id="rId869"/>
    <hyperlink ref="E872" r:id="rId870"/>
    <hyperlink ref="E873" r:id="rId871"/>
    <hyperlink ref="E874" r:id="rId872"/>
    <hyperlink ref="E875" r:id="rId873"/>
    <hyperlink ref="E876" r:id="rId874"/>
    <hyperlink ref="E877" r:id="rId875"/>
    <hyperlink ref="E878" r:id="rId876"/>
    <hyperlink ref="E879" r:id="rId877"/>
    <hyperlink ref="E880" r:id="rId878"/>
    <hyperlink ref="E881" r:id="rId879"/>
    <hyperlink ref="E882" r:id="rId880"/>
    <hyperlink ref="E883" r:id="rId881"/>
    <hyperlink ref="E884" r:id="rId882"/>
    <hyperlink ref="E885" r:id="rId883"/>
    <hyperlink ref="E886" r:id="rId884"/>
    <hyperlink ref="E887" r:id="rId885"/>
    <hyperlink ref="E888" r:id="rId886"/>
    <hyperlink ref="E889" r:id="rId887"/>
    <hyperlink ref="E890" r:id="rId888"/>
    <hyperlink ref="E891" r:id="rId889"/>
    <hyperlink ref="E892" r:id="rId890"/>
    <hyperlink ref="E893" r:id="rId891"/>
    <hyperlink ref="E894" r:id="rId892"/>
    <hyperlink ref="E895" r:id="rId893"/>
    <hyperlink ref="E896" r:id="rId894"/>
    <hyperlink ref="E897" r:id="rId895"/>
    <hyperlink ref="E898" r:id="rId896"/>
    <hyperlink ref="E899" r:id="rId897"/>
    <hyperlink ref="E900" r:id="rId898"/>
    <hyperlink ref="E901" r:id="rId899"/>
    <hyperlink ref="E902" r:id="rId900"/>
    <hyperlink ref="E903" r:id="rId901"/>
    <hyperlink ref="E904" r:id="rId902"/>
    <hyperlink ref="E905" r:id="rId903"/>
    <hyperlink ref="E906" r:id="rId904"/>
    <hyperlink ref="E907" r:id="rId905"/>
    <hyperlink ref="E908" r:id="rId906"/>
    <hyperlink ref="E909" r:id="rId907"/>
    <hyperlink ref="E910" r:id="rId908"/>
    <hyperlink ref="E911" r:id="rId909"/>
    <hyperlink ref="E912" r:id="rId910"/>
    <hyperlink ref="E913" r:id="rId911"/>
    <hyperlink ref="E914" r:id="rId912"/>
    <hyperlink ref="E915" r:id="rId913"/>
    <hyperlink ref="E916" r:id="rId914"/>
    <hyperlink ref="E917" r:id="rId915"/>
    <hyperlink ref="E918" r:id="rId916"/>
    <hyperlink ref="E919" r:id="rId917"/>
    <hyperlink ref="E920" r:id="rId918"/>
    <hyperlink ref="E921" r:id="rId919"/>
    <hyperlink ref="E922" r:id="rId920"/>
    <hyperlink ref="E923" r:id="rId921"/>
    <hyperlink ref="E924" r:id="rId922"/>
    <hyperlink ref="E925" r:id="rId923"/>
    <hyperlink ref="E926" r:id="rId924"/>
    <hyperlink ref="E927" r:id="rId925"/>
    <hyperlink ref="E928" r:id="rId926"/>
    <hyperlink ref="E929" r:id="rId927"/>
    <hyperlink ref="E930" r:id="rId928"/>
    <hyperlink ref="E931" r:id="rId929"/>
    <hyperlink ref="E932" r:id="rId930"/>
    <hyperlink ref="E933" r:id="rId931"/>
    <hyperlink ref="E934" r:id="rId932"/>
    <hyperlink ref="E935" r:id="rId933"/>
    <hyperlink ref="E936" r:id="rId934"/>
    <hyperlink ref="E937" r:id="rId935"/>
    <hyperlink ref="E938" r:id="rId936"/>
    <hyperlink ref="E939" r:id="rId937"/>
    <hyperlink ref="E940" r:id="rId938"/>
    <hyperlink ref="E941" r:id="rId939"/>
    <hyperlink ref="E942" r:id="rId940"/>
    <hyperlink ref="E943" r:id="rId941"/>
    <hyperlink ref="E944" r:id="rId942"/>
    <hyperlink ref="E945" r:id="rId943"/>
    <hyperlink ref="E946" r:id="rId944"/>
    <hyperlink ref="E947" r:id="rId945"/>
    <hyperlink ref="E948" r:id="rId946"/>
    <hyperlink ref="E949" r:id="rId947"/>
    <hyperlink ref="E950" r:id="rId948"/>
    <hyperlink ref="E951" r:id="rId949"/>
    <hyperlink ref="E952" r:id="rId950"/>
    <hyperlink ref="E953" r:id="rId951"/>
    <hyperlink ref="E954" r:id="rId952"/>
    <hyperlink ref="E955" r:id="rId953"/>
    <hyperlink ref="E956" r:id="rId954"/>
    <hyperlink ref="E957" r:id="rId955"/>
    <hyperlink ref="E958" r:id="rId956"/>
    <hyperlink ref="E959" r:id="rId957"/>
    <hyperlink ref="E960" r:id="rId958"/>
    <hyperlink ref="E961" r:id="rId959"/>
    <hyperlink ref="E962" r:id="rId960"/>
    <hyperlink ref="E963" r:id="rId961"/>
    <hyperlink ref="E964" r:id="rId962"/>
    <hyperlink ref="E965" r:id="rId963"/>
    <hyperlink ref="E966" r:id="rId964"/>
    <hyperlink ref="E967" r:id="rId965"/>
    <hyperlink ref="E968" r:id="rId966"/>
    <hyperlink ref="E969" r:id="rId967"/>
    <hyperlink ref="E970" r:id="rId968"/>
    <hyperlink ref="E971" r:id="rId969"/>
    <hyperlink ref="E972" r:id="rId970"/>
    <hyperlink ref="E973" r:id="rId971"/>
    <hyperlink ref="E974" r:id="rId972"/>
    <hyperlink ref="E975" r:id="rId973"/>
    <hyperlink ref="E976" r:id="rId974"/>
    <hyperlink ref="E977" r:id="rId975"/>
    <hyperlink ref="E978" r:id="rId976"/>
    <hyperlink ref="E979" r:id="rId977"/>
    <hyperlink ref="E980" r:id="rId978"/>
    <hyperlink ref="E981" r:id="rId979"/>
    <hyperlink ref="E982" r:id="rId980"/>
    <hyperlink ref="E983" r:id="rId981"/>
    <hyperlink ref="E984" r:id="rId982"/>
    <hyperlink ref="E985" r:id="rId983"/>
    <hyperlink ref="E986" r:id="rId984"/>
    <hyperlink ref="E987" r:id="rId985"/>
    <hyperlink ref="E988" r:id="rId986"/>
    <hyperlink ref="E989" r:id="rId987"/>
    <hyperlink ref="E990" r:id="rId988"/>
    <hyperlink ref="E991" r:id="rId989"/>
    <hyperlink ref="E992" r:id="rId990"/>
    <hyperlink ref="E993" r:id="rId991"/>
    <hyperlink ref="E994" r:id="rId992"/>
    <hyperlink ref="E995" r:id="rId993"/>
    <hyperlink ref="E996" r:id="rId994"/>
    <hyperlink ref="E997" r:id="rId995"/>
    <hyperlink ref="E998" r:id="rId996"/>
    <hyperlink ref="E999" r:id="rId997"/>
    <hyperlink ref="E1000" r:id="rId998"/>
    <hyperlink ref="E1001" r:id="rId999"/>
    <hyperlink ref="E1002" r:id="rId1000"/>
    <hyperlink ref="E1003" r:id="rId1001"/>
    <hyperlink ref="E1004" r:id="rId1002"/>
    <hyperlink ref="E1005" r:id="rId1003"/>
    <hyperlink ref="E1006" r:id="rId1004"/>
    <hyperlink ref="E1007" r:id="rId1005"/>
    <hyperlink ref="E1008" r:id="rId1006"/>
    <hyperlink ref="E1009" r:id="rId1007"/>
    <hyperlink ref="E1010" r:id="rId1008"/>
    <hyperlink ref="E1011" r:id="rId1009"/>
    <hyperlink ref="E1012" r:id="rId1010"/>
    <hyperlink ref="E1013" r:id="rId1011"/>
    <hyperlink ref="E1014" r:id="rId1012"/>
    <hyperlink ref="E1015" r:id="rId1013"/>
    <hyperlink ref="E1016" r:id="rId1014"/>
    <hyperlink ref="E1017" r:id="rId1015"/>
    <hyperlink ref="E1018" r:id="rId1016"/>
    <hyperlink ref="E1019" r:id="rId1017"/>
    <hyperlink ref="E1020" r:id="rId1018"/>
    <hyperlink ref="E1021" r:id="rId1019"/>
    <hyperlink ref="E1022" r:id="rId1020"/>
    <hyperlink ref="E1023" r:id="rId1021"/>
    <hyperlink ref="E1024" r:id="rId1022"/>
    <hyperlink ref="E1025" r:id="rId1023"/>
    <hyperlink ref="E1026" r:id="rId1024"/>
    <hyperlink ref="E1027" r:id="rId1025"/>
    <hyperlink ref="E1028" r:id="rId1026"/>
    <hyperlink ref="E1029" r:id="rId1027"/>
    <hyperlink ref="E1030" r:id="rId1028"/>
    <hyperlink ref="E1031" r:id="rId1029"/>
    <hyperlink ref="E1032" r:id="rId1030"/>
    <hyperlink ref="E1033" r:id="rId1031"/>
    <hyperlink ref="E1034" r:id="rId1032"/>
    <hyperlink ref="E1035" r:id="rId1033"/>
    <hyperlink ref="E1036" r:id="rId1034"/>
    <hyperlink ref="E1037" r:id="rId1035"/>
    <hyperlink ref="E1038" r:id="rId1036"/>
    <hyperlink ref="E1039" r:id="rId1037"/>
    <hyperlink ref="E1040" r:id="rId1038"/>
    <hyperlink ref="E1041" r:id="rId1039"/>
    <hyperlink ref="E1042" r:id="rId1040"/>
    <hyperlink ref="E1043" r:id="rId1041"/>
    <hyperlink ref="E1044" r:id="rId1042"/>
    <hyperlink ref="E1045" r:id="rId1043"/>
    <hyperlink ref="E1046" r:id="rId1044"/>
    <hyperlink ref="E1047" r:id="rId1045"/>
    <hyperlink ref="E1048" r:id="rId1046"/>
    <hyperlink ref="E1049" r:id="rId1047"/>
    <hyperlink ref="E1050" r:id="rId1048"/>
    <hyperlink ref="E1051" r:id="rId1049"/>
    <hyperlink ref="E1052" r:id="rId1050"/>
    <hyperlink ref="E1053" r:id="rId1051"/>
    <hyperlink ref="E1054" r:id="rId1052"/>
    <hyperlink ref="E1055" r:id="rId1053"/>
    <hyperlink ref="E1056" r:id="rId1054"/>
    <hyperlink ref="E1057" r:id="rId1055"/>
    <hyperlink ref="E1058" r:id="rId1056"/>
    <hyperlink ref="E1059" r:id="rId1057"/>
    <hyperlink ref="E1060" r:id="rId1058"/>
    <hyperlink ref="E1061" r:id="rId1059"/>
    <hyperlink ref="E1062" r:id="rId1060"/>
    <hyperlink ref="E1063" r:id="rId1061"/>
    <hyperlink ref="E1064" r:id="rId1062"/>
    <hyperlink ref="E1065" r:id="rId1063"/>
    <hyperlink ref="E1066" r:id="rId1064"/>
    <hyperlink ref="E1067" r:id="rId1065"/>
    <hyperlink ref="E1068" r:id="rId1066"/>
    <hyperlink ref="E1069" r:id="rId1067"/>
    <hyperlink ref="E1070" r:id="rId1068"/>
    <hyperlink ref="E1071" r:id="rId1069"/>
    <hyperlink ref="E1072" r:id="rId1070"/>
    <hyperlink ref="E1073" r:id="rId1071"/>
    <hyperlink ref="E1074" r:id="rId1072"/>
    <hyperlink ref="E1075" r:id="rId1073"/>
    <hyperlink ref="E1076" r:id="rId1074"/>
    <hyperlink ref="E1077" r:id="rId1075"/>
    <hyperlink ref="E1078" r:id="rId1076"/>
    <hyperlink ref="E1079" r:id="rId1077"/>
    <hyperlink ref="E1080" r:id="rId1078"/>
    <hyperlink ref="E1081" r:id="rId1079"/>
    <hyperlink ref="E1082" r:id="rId1080"/>
    <hyperlink ref="E1083" r:id="rId1081"/>
    <hyperlink ref="E1084" r:id="rId1082"/>
    <hyperlink ref="E1085" r:id="rId1083"/>
    <hyperlink ref="E1086" r:id="rId1084"/>
    <hyperlink ref="E1087" r:id="rId1085"/>
    <hyperlink ref="E1088" r:id="rId1086"/>
    <hyperlink ref="E1089" r:id="rId1087"/>
    <hyperlink ref="E1090" r:id="rId1088"/>
    <hyperlink ref="E1091" r:id="rId1089"/>
    <hyperlink ref="E1092" r:id="rId1090"/>
    <hyperlink ref="E1093" r:id="rId1091"/>
    <hyperlink ref="E1094" r:id="rId1092"/>
    <hyperlink ref="E1095" r:id="rId1093"/>
    <hyperlink ref="E1096" r:id="rId1094"/>
    <hyperlink ref="E1097" r:id="rId1095"/>
    <hyperlink ref="E1098" r:id="rId1096"/>
    <hyperlink ref="E1099" r:id="rId1097"/>
    <hyperlink ref="E1100" r:id="rId1098"/>
    <hyperlink ref="E1101" r:id="rId1099"/>
    <hyperlink ref="E1102" r:id="rId1100"/>
    <hyperlink ref="E1103" r:id="rId1101"/>
    <hyperlink ref="E1104" r:id="rId1102"/>
    <hyperlink ref="E1105" r:id="rId1103"/>
    <hyperlink ref="E1106" r:id="rId1104"/>
    <hyperlink ref="E1107" r:id="rId1105"/>
    <hyperlink ref="E1108" r:id="rId1106"/>
    <hyperlink ref="E1109" r:id="rId1107"/>
    <hyperlink ref="E1110" r:id="rId1108"/>
    <hyperlink ref="E1111" r:id="rId1109"/>
    <hyperlink ref="E1112" r:id="rId1110"/>
    <hyperlink ref="E1113" r:id="rId1111"/>
    <hyperlink ref="E1114" r:id="rId1112"/>
    <hyperlink ref="E1115" r:id="rId1113"/>
    <hyperlink ref="E1116" r:id="rId1114"/>
    <hyperlink ref="E1117" r:id="rId1115"/>
    <hyperlink ref="E1118" r:id="rId1116"/>
    <hyperlink ref="E1119" r:id="rId1117"/>
    <hyperlink ref="E1120" r:id="rId1118"/>
    <hyperlink ref="E1121" r:id="rId1119"/>
    <hyperlink ref="E1122" r:id="rId1120"/>
    <hyperlink ref="E1123" r:id="rId1121"/>
    <hyperlink ref="E1124" r:id="rId1122"/>
    <hyperlink ref="E1125" r:id="rId1123"/>
    <hyperlink ref="E1126" r:id="rId1124"/>
    <hyperlink ref="E1127" r:id="rId1125"/>
    <hyperlink ref="E1128" r:id="rId1126"/>
    <hyperlink ref="E1129" r:id="rId1127"/>
    <hyperlink ref="E1130" r:id="rId1128"/>
    <hyperlink ref="E1131" r:id="rId1129"/>
    <hyperlink ref="E1132" r:id="rId1130"/>
    <hyperlink ref="E1133" r:id="rId1131"/>
    <hyperlink ref="E1134" r:id="rId1132"/>
    <hyperlink ref="E1135" r:id="rId1133"/>
    <hyperlink ref="E1136" r:id="rId1134"/>
    <hyperlink ref="E1137" r:id="rId1135"/>
    <hyperlink ref="E1138" r:id="rId1136"/>
    <hyperlink ref="E1139" r:id="rId1137"/>
    <hyperlink ref="E1140" r:id="rId1138"/>
    <hyperlink ref="E1141" r:id="rId1139"/>
    <hyperlink ref="E1142" r:id="rId1140"/>
    <hyperlink ref="E1143" r:id="rId1141"/>
    <hyperlink ref="E1144" r:id="rId1142"/>
    <hyperlink ref="E1145" r:id="rId1143"/>
    <hyperlink ref="E1146" r:id="rId1144"/>
    <hyperlink ref="E1147" r:id="rId1145"/>
    <hyperlink ref="E1148" r:id="rId1146"/>
    <hyperlink ref="E1149" r:id="rId1147"/>
    <hyperlink ref="E1150" r:id="rId1148"/>
    <hyperlink ref="E1151" r:id="rId1149"/>
    <hyperlink ref="E1152" r:id="rId1150"/>
    <hyperlink ref="E1153" r:id="rId1151"/>
    <hyperlink ref="E1154" r:id="rId1152"/>
    <hyperlink ref="E1155" r:id="rId1153"/>
    <hyperlink ref="E1156" r:id="rId1154"/>
    <hyperlink ref="E1157" r:id="rId1155"/>
    <hyperlink ref="E1158" r:id="rId1156"/>
    <hyperlink ref="E1159" r:id="rId1157"/>
    <hyperlink ref="E1160" r:id="rId1158"/>
    <hyperlink ref="E1161" r:id="rId1159"/>
    <hyperlink ref="E1162" r:id="rId1160"/>
    <hyperlink ref="E1163" r:id="rId1161"/>
    <hyperlink ref="E1164" r:id="rId1162"/>
    <hyperlink ref="E1165" r:id="rId1163"/>
    <hyperlink ref="E1166" r:id="rId1164"/>
    <hyperlink ref="E1167" r:id="rId1165"/>
    <hyperlink ref="E1168" r:id="rId1166"/>
    <hyperlink ref="E1169" r:id="rId1167"/>
    <hyperlink ref="E1170" r:id="rId1168"/>
    <hyperlink ref="E1171" r:id="rId1169"/>
    <hyperlink ref="E1172" r:id="rId1170"/>
    <hyperlink ref="E1173" r:id="rId1171"/>
    <hyperlink ref="E1174" r:id="rId1172"/>
    <hyperlink ref="E1175" r:id="rId1173"/>
    <hyperlink ref="E1176" r:id="rId1174"/>
    <hyperlink ref="E1177" r:id="rId1175"/>
    <hyperlink ref="E1178" r:id="rId1176"/>
    <hyperlink ref="E1179" r:id="rId1177"/>
    <hyperlink ref="E1180" r:id="rId1178"/>
    <hyperlink ref="E1181" r:id="rId1179"/>
    <hyperlink ref="E1182" r:id="rId1180"/>
    <hyperlink ref="E1183" r:id="rId1181"/>
    <hyperlink ref="E1184" r:id="rId1182"/>
    <hyperlink ref="E1185" r:id="rId1183"/>
    <hyperlink ref="E1186" r:id="rId1184"/>
    <hyperlink ref="E1187" r:id="rId1185"/>
    <hyperlink ref="E1188" r:id="rId1186"/>
    <hyperlink ref="E1189" r:id="rId1187"/>
    <hyperlink ref="E1190" r:id="rId1188"/>
    <hyperlink ref="E1191" r:id="rId1189"/>
    <hyperlink ref="E1192" r:id="rId1190"/>
    <hyperlink ref="E1193" r:id="rId1191"/>
    <hyperlink ref="E1194" r:id="rId1192"/>
    <hyperlink ref="E1195" r:id="rId1193"/>
    <hyperlink ref="E1196" r:id="rId1194"/>
    <hyperlink ref="E1197" r:id="rId1195"/>
    <hyperlink ref="E1198" r:id="rId1196"/>
    <hyperlink ref="E1199" r:id="rId1197"/>
    <hyperlink ref="E1200" r:id="rId1198"/>
    <hyperlink ref="E1201" r:id="rId1199"/>
    <hyperlink ref="E1202" r:id="rId1200"/>
    <hyperlink ref="E1203" r:id="rId1201"/>
    <hyperlink ref="E1204" r:id="rId1202"/>
    <hyperlink ref="E1205" r:id="rId1203"/>
    <hyperlink ref="E1206" r:id="rId1204"/>
    <hyperlink ref="E1207" r:id="rId1205"/>
    <hyperlink ref="E1208" r:id="rId1206"/>
    <hyperlink ref="E1209" r:id="rId1207"/>
    <hyperlink ref="E1210" r:id="rId1208"/>
    <hyperlink ref="E1211" r:id="rId1209"/>
    <hyperlink ref="E1212" r:id="rId1210"/>
    <hyperlink ref="E1213" r:id="rId1211"/>
    <hyperlink ref="E1214" r:id="rId1212"/>
    <hyperlink ref="E1215" r:id="rId1213"/>
    <hyperlink ref="E1216" r:id="rId1214"/>
    <hyperlink ref="E1217" r:id="rId1215"/>
    <hyperlink ref="E1218" r:id="rId1216"/>
    <hyperlink ref="E1219" r:id="rId1217"/>
    <hyperlink ref="E1220" r:id="rId1218"/>
    <hyperlink ref="E1221" r:id="rId1219"/>
    <hyperlink ref="E1222" r:id="rId1220"/>
    <hyperlink ref="E1223" r:id="rId1221"/>
    <hyperlink ref="E1224" r:id="rId1222"/>
    <hyperlink ref="E1225" r:id="rId1223"/>
    <hyperlink ref="E1226" r:id="rId1224"/>
    <hyperlink ref="E1227" r:id="rId1225"/>
    <hyperlink ref="E1228" r:id="rId1226"/>
    <hyperlink ref="E1229" r:id="rId1227"/>
    <hyperlink ref="E1230" r:id="rId1228"/>
    <hyperlink ref="E1231" r:id="rId1229"/>
    <hyperlink ref="E1232" r:id="rId1230"/>
    <hyperlink ref="E1233" r:id="rId1231"/>
    <hyperlink ref="E1234" r:id="rId1232"/>
    <hyperlink ref="E1235" r:id="rId1233"/>
    <hyperlink ref="E1236" r:id="rId1234"/>
    <hyperlink ref="E1237" r:id="rId1235"/>
    <hyperlink ref="E1238" r:id="rId1236"/>
    <hyperlink ref="E1239" r:id="rId1237"/>
    <hyperlink ref="E1240" r:id="rId1238"/>
    <hyperlink ref="E1241" r:id="rId1239"/>
    <hyperlink ref="E1242" r:id="rId1240"/>
    <hyperlink ref="E1243" r:id="rId1241"/>
    <hyperlink ref="E1244" r:id="rId1242"/>
    <hyperlink ref="E1245" r:id="rId1243"/>
    <hyperlink ref="E1246" r:id="rId1244"/>
    <hyperlink ref="E1247" r:id="rId1245"/>
    <hyperlink ref="E1248" r:id="rId1246"/>
    <hyperlink ref="E1249" r:id="rId1247"/>
    <hyperlink ref="E1250" r:id="rId1248"/>
    <hyperlink ref="E1251" r:id="rId1249"/>
    <hyperlink ref="E1252" r:id="rId1250"/>
    <hyperlink ref="E1253" r:id="rId1251"/>
    <hyperlink ref="E1254" r:id="rId1252"/>
    <hyperlink ref="E1255" r:id="rId1253"/>
    <hyperlink ref="E1256" r:id="rId1254"/>
    <hyperlink ref="E1257" r:id="rId1255"/>
    <hyperlink ref="E1258" r:id="rId1256"/>
    <hyperlink ref="E1259" r:id="rId1257"/>
    <hyperlink ref="E1260" r:id="rId1258"/>
    <hyperlink ref="E1261" r:id="rId1259"/>
    <hyperlink ref="E1262" r:id="rId1260"/>
    <hyperlink ref="E1263" r:id="rId1261"/>
    <hyperlink ref="E1264" r:id="rId1262"/>
    <hyperlink ref="E1265" r:id="rId1263"/>
    <hyperlink ref="E1266" r:id="rId1264"/>
    <hyperlink ref="E1267" r:id="rId1265"/>
    <hyperlink ref="E1268" r:id="rId1266"/>
    <hyperlink ref="E1269" r:id="rId1267"/>
    <hyperlink ref="E1270" r:id="rId1268"/>
    <hyperlink ref="E1271" r:id="rId1269"/>
    <hyperlink ref="E1272" r:id="rId1270"/>
    <hyperlink ref="E1273" r:id="rId1271"/>
    <hyperlink ref="E1274" r:id="rId1272"/>
    <hyperlink ref="E1275" r:id="rId1273"/>
    <hyperlink ref="E1276" r:id="rId1274"/>
    <hyperlink ref="E1277" r:id="rId1275"/>
    <hyperlink ref="E1278" r:id="rId1276"/>
    <hyperlink ref="E1279" r:id="rId1277"/>
    <hyperlink ref="E1280" r:id="rId1278"/>
    <hyperlink ref="E1281" r:id="rId1279"/>
    <hyperlink ref="E1282" r:id="rId1280"/>
    <hyperlink ref="E1283" r:id="rId1281"/>
    <hyperlink ref="E1284" r:id="rId1282"/>
    <hyperlink ref="E1285" r:id="rId1283"/>
    <hyperlink ref="E1286" r:id="rId1284"/>
    <hyperlink ref="E1287" r:id="rId1285"/>
    <hyperlink ref="E1288" r:id="rId1286"/>
    <hyperlink ref="E1289" r:id="rId1287"/>
    <hyperlink ref="E1290" r:id="rId1288"/>
    <hyperlink ref="E1291" r:id="rId1289"/>
    <hyperlink ref="E1292" r:id="rId1290"/>
    <hyperlink ref="E1293" r:id="rId1291"/>
    <hyperlink ref="E1294" r:id="rId1292"/>
    <hyperlink ref="E1295" r:id="rId1293"/>
    <hyperlink ref="E1296" r:id="rId1294"/>
    <hyperlink ref="E1297" r:id="rId1295"/>
    <hyperlink ref="E1298" r:id="rId1296"/>
    <hyperlink ref="E1299" r:id="rId1297"/>
    <hyperlink ref="E1300" r:id="rId1298"/>
    <hyperlink ref="E1301" r:id="rId1299"/>
    <hyperlink ref="E1302" r:id="rId1300"/>
    <hyperlink ref="E1303" r:id="rId1301"/>
    <hyperlink ref="E1304" r:id="rId1302"/>
    <hyperlink ref="E1305" r:id="rId1303"/>
    <hyperlink ref="E1306" r:id="rId1304"/>
    <hyperlink ref="E1307" r:id="rId1305"/>
    <hyperlink ref="E1308" r:id="rId1306"/>
    <hyperlink ref="E1309" r:id="rId1307"/>
    <hyperlink ref="E1310" r:id="rId1308"/>
    <hyperlink ref="E1311" r:id="rId1309"/>
    <hyperlink ref="E1312" r:id="rId1310"/>
    <hyperlink ref="E1313" r:id="rId1311"/>
    <hyperlink ref="E1314" r:id="rId1312"/>
    <hyperlink ref="E1315" r:id="rId1313"/>
    <hyperlink ref="E1316" r:id="rId1314"/>
    <hyperlink ref="E1317" r:id="rId1315"/>
    <hyperlink ref="E1318" r:id="rId1316"/>
    <hyperlink ref="E1319" r:id="rId1317"/>
    <hyperlink ref="E1320" r:id="rId1318"/>
    <hyperlink ref="E1321" r:id="rId1319"/>
    <hyperlink ref="E1322" r:id="rId1320"/>
    <hyperlink ref="E1323" r:id="rId1321"/>
    <hyperlink ref="E1324" r:id="rId1322"/>
    <hyperlink ref="E1325" r:id="rId1323"/>
    <hyperlink ref="E1326" r:id="rId1324"/>
    <hyperlink ref="E1327" r:id="rId1325"/>
    <hyperlink ref="E1328" r:id="rId1326"/>
    <hyperlink ref="E1329" r:id="rId1327"/>
    <hyperlink ref="E1330" r:id="rId1328"/>
    <hyperlink ref="E1331" r:id="rId1329"/>
    <hyperlink ref="E1332" r:id="rId1330"/>
    <hyperlink ref="E1333" r:id="rId1331"/>
    <hyperlink ref="E1334" r:id="rId1332"/>
    <hyperlink ref="E1335" r:id="rId1333"/>
    <hyperlink ref="E1336" r:id="rId1334"/>
    <hyperlink ref="E1337" r:id="rId1335"/>
    <hyperlink ref="E1338" r:id="rId1336"/>
    <hyperlink ref="E1339" r:id="rId1337"/>
    <hyperlink ref="E1340" r:id="rId1338"/>
    <hyperlink ref="E1341" r:id="rId1339"/>
    <hyperlink ref="E1342" r:id="rId1340"/>
    <hyperlink ref="E1343" r:id="rId1341"/>
    <hyperlink ref="E1344" r:id="rId1342"/>
    <hyperlink ref="E1345" r:id="rId1343"/>
    <hyperlink ref="E1346" r:id="rId1344"/>
    <hyperlink ref="E1347" r:id="rId1345"/>
    <hyperlink ref="E1348" r:id="rId1346"/>
    <hyperlink ref="E1349" r:id="rId1347"/>
    <hyperlink ref="E1350" r:id="rId1348"/>
    <hyperlink ref="E1351" r:id="rId1349"/>
    <hyperlink ref="E1352" r:id="rId1350"/>
    <hyperlink ref="E1353" r:id="rId1351"/>
    <hyperlink ref="E1354" r:id="rId1352"/>
    <hyperlink ref="E1355" r:id="rId1353"/>
    <hyperlink ref="E1356" r:id="rId1354"/>
    <hyperlink ref="E1357" r:id="rId1355"/>
    <hyperlink ref="E1358" r:id="rId1356"/>
    <hyperlink ref="E1359" r:id="rId1357"/>
    <hyperlink ref="E1360" r:id="rId1358"/>
    <hyperlink ref="E1361" r:id="rId1359"/>
    <hyperlink ref="E1362" r:id="rId1360"/>
    <hyperlink ref="E1363" r:id="rId1361"/>
    <hyperlink ref="E1364" r:id="rId1362"/>
    <hyperlink ref="E1365" r:id="rId1363"/>
    <hyperlink ref="E1366" r:id="rId1364"/>
    <hyperlink ref="E1367" r:id="rId1365"/>
    <hyperlink ref="E1368" r:id="rId1366"/>
    <hyperlink ref="E1369" r:id="rId1367"/>
    <hyperlink ref="E1370" r:id="rId1368"/>
    <hyperlink ref="E1371" r:id="rId1369"/>
    <hyperlink ref="E1372" r:id="rId1370"/>
    <hyperlink ref="E1373" r:id="rId1371"/>
    <hyperlink ref="E1374" r:id="rId1372"/>
    <hyperlink ref="E1375" r:id="rId1373"/>
    <hyperlink ref="E1376" r:id="rId1374"/>
    <hyperlink ref="E1377" r:id="rId1375"/>
    <hyperlink ref="E1378" r:id="rId1376"/>
    <hyperlink ref="E1379" r:id="rId1377"/>
    <hyperlink ref="E1380" r:id="rId1378"/>
    <hyperlink ref="E1381" r:id="rId1379"/>
    <hyperlink ref="E1382" r:id="rId1380"/>
    <hyperlink ref="E1383" r:id="rId1381"/>
    <hyperlink ref="E1384" r:id="rId1382"/>
    <hyperlink ref="E1385" r:id="rId1383"/>
    <hyperlink ref="E1386" r:id="rId1384"/>
    <hyperlink ref="E1387" r:id="rId1385"/>
    <hyperlink ref="E1388" r:id="rId1386"/>
    <hyperlink ref="E1389" r:id="rId1387"/>
    <hyperlink ref="E1390" r:id="rId1388"/>
    <hyperlink ref="E1391" r:id="rId1389"/>
    <hyperlink ref="E1392" r:id="rId1390"/>
    <hyperlink ref="E1393" r:id="rId1391"/>
    <hyperlink ref="E1394" r:id="rId1392"/>
    <hyperlink ref="E1395" r:id="rId1393"/>
    <hyperlink ref="E1396" r:id="rId1394"/>
    <hyperlink ref="E1397" r:id="rId1395"/>
    <hyperlink ref="E1398" r:id="rId1396"/>
    <hyperlink ref="E1399" r:id="rId1397"/>
    <hyperlink ref="E1400" r:id="rId1398"/>
    <hyperlink ref="E1401" r:id="rId1399"/>
    <hyperlink ref="E1402" r:id="rId1400"/>
    <hyperlink ref="E1403" r:id="rId1401"/>
    <hyperlink ref="E1404" r:id="rId1402"/>
    <hyperlink ref="E1405" r:id="rId1403"/>
    <hyperlink ref="E1406" r:id="rId1404"/>
    <hyperlink ref="E1407" r:id="rId1405"/>
    <hyperlink ref="E1408" r:id="rId1406"/>
    <hyperlink ref="E1409" r:id="rId1407"/>
    <hyperlink ref="E1410" r:id="rId1408"/>
    <hyperlink ref="E1411" r:id="rId1409"/>
    <hyperlink ref="E1412" r:id="rId1410"/>
    <hyperlink ref="E1413" r:id="rId1411"/>
    <hyperlink ref="E1414" r:id="rId1412"/>
    <hyperlink ref="E1415" r:id="rId1413"/>
    <hyperlink ref="E1416" r:id="rId1414"/>
    <hyperlink ref="E1417" r:id="rId1415"/>
    <hyperlink ref="E1418" r:id="rId1416"/>
    <hyperlink ref="E1419" r:id="rId1417"/>
    <hyperlink ref="E1420" r:id="rId1418"/>
    <hyperlink ref="E1421" r:id="rId1419"/>
    <hyperlink ref="E1422" r:id="rId1420"/>
    <hyperlink ref="E1423" r:id="rId1421"/>
    <hyperlink ref="E1424" r:id="rId1422"/>
    <hyperlink ref="E1425" r:id="rId1423"/>
    <hyperlink ref="E1426" r:id="rId1424"/>
    <hyperlink ref="E1427" r:id="rId1425"/>
    <hyperlink ref="E1428" r:id="rId1426"/>
    <hyperlink ref="E1429" r:id="rId1427"/>
    <hyperlink ref="E1430" r:id="rId1428"/>
    <hyperlink ref="E1431" r:id="rId1429"/>
    <hyperlink ref="E1432" r:id="rId1430"/>
    <hyperlink ref="E1433" r:id="rId1431"/>
    <hyperlink ref="E1434" r:id="rId1432"/>
    <hyperlink ref="E1435" r:id="rId1433"/>
    <hyperlink ref="E1436" r:id="rId1434"/>
    <hyperlink ref="E1437" r:id="rId1435"/>
    <hyperlink ref="E1438" r:id="rId1436"/>
    <hyperlink ref="E1439" r:id="rId1437"/>
    <hyperlink ref="E1440" r:id="rId1438"/>
    <hyperlink ref="E1441" r:id="rId1439"/>
    <hyperlink ref="E1442" r:id="rId1440"/>
    <hyperlink ref="E1443" r:id="rId1441"/>
    <hyperlink ref="E1444" r:id="rId1442"/>
    <hyperlink ref="E1445" r:id="rId1443"/>
    <hyperlink ref="E1446" r:id="rId1444"/>
    <hyperlink ref="E1447" r:id="rId1445"/>
    <hyperlink ref="E1448" r:id="rId1446"/>
    <hyperlink ref="E1449" r:id="rId1447"/>
    <hyperlink ref="E1450" r:id="rId1448"/>
    <hyperlink ref="E1451" r:id="rId1449"/>
    <hyperlink ref="E1452" r:id="rId1450"/>
    <hyperlink ref="E1453" r:id="rId1451"/>
    <hyperlink ref="E1454" r:id="rId1452"/>
    <hyperlink ref="E1455" r:id="rId1453"/>
    <hyperlink ref="E1456" r:id="rId1454"/>
    <hyperlink ref="E1457" r:id="rId1455"/>
    <hyperlink ref="E1458" r:id="rId1456"/>
    <hyperlink ref="E1459" r:id="rId1457"/>
    <hyperlink ref="E1460" r:id="rId1458"/>
    <hyperlink ref="E1461" r:id="rId1459"/>
    <hyperlink ref="E1462" r:id="rId1460"/>
    <hyperlink ref="E1463" r:id="rId1461"/>
    <hyperlink ref="E1464" r:id="rId1462"/>
    <hyperlink ref="E1465" r:id="rId1463"/>
    <hyperlink ref="E1466" r:id="rId1464"/>
    <hyperlink ref="E1467" r:id="rId1465"/>
    <hyperlink ref="E1468" r:id="rId1466"/>
    <hyperlink ref="E1469" r:id="rId1467"/>
    <hyperlink ref="E1470" r:id="rId1468"/>
    <hyperlink ref="E1471" r:id="rId1469"/>
    <hyperlink ref="E1472" r:id="rId1470"/>
    <hyperlink ref="E1473" r:id="rId1471"/>
    <hyperlink ref="E1474" r:id="rId1472"/>
    <hyperlink ref="E1475" r:id="rId1473"/>
    <hyperlink ref="E1476" r:id="rId1474"/>
    <hyperlink ref="E1477" r:id="rId1475"/>
    <hyperlink ref="E1478" r:id="rId1476"/>
    <hyperlink ref="E1479" r:id="rId1477"/>
    <hyperlink ref="E1480" r:id="rId1478"/>
    <hyperlink ref="E1481" r:id="rId1479"/>
    <hyperlink ref="E1482" r:id="rId1480"/>
    <hyperlink ref="E1483" r:id="rId1481"/>
    <hyperlink ref="E1484" r:id="rId1482"/>
    <hyperlink ref="E1485" r:id="rId1483"/>
    <hyperlink ref="E1486" r:id="rId1484"/>
    <hyperlink ref="E1487" r:id="rId1485"/>
    <hyperlink ref="E1488" r:id="rId1486"/>
    <hyperlink ref="E1489" r:id="rId1487"/>
    <hyperlink ref="E1490" r:id="rId1488"/>
    <hyperlink ref="E1491" r:id="rId1489"/>
    <hyperlink ref="E1492" r:id="rId1490"/>
    <hyperlink ref="E1493" r:id="rId1491"/>
    <hyperlink ref="E1494" r:id="rId1492"/>
    <hyperlink ref="E1495" r:id="rId1493"/>
    <hyperlink ref="E1496" r:id="rId1494"/>
    <hyperlink ref="E1497" r:id="rId1495"/>
    <hyperlink ref="E1498" r:id="rId1496"/>
    <hyperlink ref="E1499" r:id="rId1497"/>
    <hyperlink ref="E1500" r:id="rId1498"/>
    <hyperlink ref="E1501" r:id="rId1499"/>
    <hyperlink ref="E1502" r:id="rId1500"/>
    <hyperlink ref="E1503" r:id="rId1501"/>
    <hyperlink ref="E1504" r:id="rId1502"/>
    <hyperlink ref="E1505" r:id="rId1503"/>
    <hyperlink ref="E1506" r:id="rId1504"/>
    <hyperlink ref="E1507" r:id="rId1505"/>
    <hyperlink ref="E1508" r:id="rId1506"/>
    <hyperlink ref="E1509" r:id="rId1507"/>
    <hyperlink ref="E1510" r:id="rId1508"/>
    <hyperlink ref="E1511" r:id="rId1509"/>
    <hyperlink ref="E1512" r:id="rId1510"/>
    <hyperlink ref="E1513" r:id="rId1511"/>
    <hyperlink ref="E1514" r:id="rId1512"/>
    <hyperlink ref="E1515" r:id="rId1513"/>
    <hyperlink ref="E1516" r:id="rId1514"/>
    <hyperlink ref="E1517" r:id="rId1515"/>
    <hyperlink ref="E1518" r:id="rId1516"/>
    <hyperlink ref="E1519" r:id="rId1517"/>
    <hyperlink ref="E1520" r:id="rId1518"/>
    <hyperlink ref="E1521" r:id="rId1519"/>
    <hyperlink ref="E1522" r:id="rId1520"/>
    <hyperlink ref="E1523" r:id="rId1521"/>
    <hyperlink ref="E1524" r:id="rId1522"/>
    <hyperlink ref="E1525" r:id="rId1523"/>
    <hyperlink ref="E1526" r:id="rId1524"/>
    <hyperlink ref="E1527" r:id="rId1525"/>
    <hyperlink ref="E1528" r:id="rId1526"/>
    <hyperlink ref="E1529" r:id="rId1527"/>
    <hyperlink ref="E1530" r:id="rId1528"/>
    <hyperlink ref="E1531" r:id="rId1529"/>
    <hyperlink ref="E1532" r:id="rId1530"/>
    <hyperlink ref="E1533" r:id="rId1531"/>
    <hyperlink ref="E1534" r:id="rId1532"/>
    <hyperlink ref="E1535" r:id="rId1533"/>
    <hyperlink ref="E1536" r:id="rId1534"/>
    <hyperlink ref="E1537" r:id="rId1535"/>
    <hyperlink ref="E1538" r:id="rId1536"/>
    <hyperlink ref="E1539" r:id="rId1537"/>
    <hyperlink ref="E1540" r:id="rId1538"/>
    <hyperlink ref="E1541" r:id="rId1539"/>
    <hyperlink ref="E1542" r:id="rId1540"/>
    <hyperlink ref="E1543" r:id="rId1541"/>
    <hyperlink ref="E1544" r:id="rId1542"/>
    <hyperlink ref="E1545" r:id="rId1543"/>
    <hyperlink ref="E1546" r:id="rId1544"/>
    <hyperlink ref="E1547" r:id="rId1545"/>
    <hyperlink ref="E1548" r:id="rId1546"/>
    <hyperlink ref="E1549" r:id="rId1547"/>
    <hyperlink ref="E1550" r:id="rId1548"/>
    <hyperlink ref="E1551" r:id="rId1549"/>
    <hyperlink ref="E1552" r:id="rId1550"/>
    <hyperlink ref="E1553" r:id="rId1551"/>
    <hyperlink ref="E1554" r:id="rId1552"/>
    <hyperlink ref="E1555" r:id="rId1553"/>
    <hyperlink ref="E1556" r:id="rId1554"/>
    <hyperlink ref="E1557" r:id="rId1555"/>
    <hyperlink ref="E1558" r:id="rId1556"/>
    <hyperlink ref="E1559" r:id="rId1557"/>
    <hyperlink ref="E1560" r:id="rId1558"/>
    <hyperlink ref="E1561" r:id="rId1559"/>
    <hyperlink ref="E1562" r:id="rId1560"/>
    <hyperlink ref="E1563" r:id="rId1561"/>
    <hyperlink ref="E1564" r:id="rId1562"/>
    <hyperlink ref="E1565" r:id="rId1563"/>
    <hyperlink ref="E1566" r:id="rId1564"/>
    <hyperlink ref="E1567" r:id="rId1565"/>
    <hyperlink ref="E1568" r:id="rId1566"/>
    <hyperlink ref="E1569" r:id="rId1567"/>
    <hyperlink ref="E1570" r:id="rId1568"/>
    <hyperlink ref="E1571" r:id="rId1569"/>
    <hyperlink ref="E1572" r:id="rId1570"/>
    <hyperlink ref="E1573" r:id="rId1571"/>
    <hyperlink ref="E1574" r:id="rId1572"/>
    <hyperlink ref="E1575" r:id="rId1573"/>
    <hyperlink ref="E1576" r:id="rId1574"/>
    <hyperlink ref="E1577" r:id="rId1575"/>
    <hyperlink ref="E1578" r:id="rId1576"/>
    <hyperlink ref="E1579" r:id="rId1577"/>
    <hyperlink ref="E1580" r:id="rId1578"/>
    <hyperlink ref="E1581" r:id="rId1579"/>
    <hyperlink ref="E1582" r:id="rId1580"/>
    <hyperlink ref="E1583" r:id="rId1581"/>
    <hyperlink ref="E1584" r:id="rId1582"/>
    <hyperlink ref="E1585" r:id="rId1583"/>
    <hyperlink ref="E1586" r:id="rId1584"/>
    <hyperlink ref="E1587" r:id="rId1585"/>
    <hyperlink ref="E1588" r:id="rId1586"/>
    <hyperlink ref="E1589" r:id="rId1587"/>
    <hyperlink ref="E1590" r:id="rId1588"/>
    <hyperlink ref="E1591" r:id="rId1589"/>
    <hyperlink ref="E1592" r:id="rId1590"/>
    <hyperlink ref="E1593" r:id="rId1591"/>
    <hyperlink ref="E1594" r:id="rId1592"/>
    <hyperlink ref="E1595" r:id="rId1593"/>
    <hyperlink ref="E1596" r:id="rId1594"/>
    <hyperlink ref="E1597" r:id="rId1595"/>
    <hyperlink ref="E1598" r:id="rId1596"/>
    <hyperlink ref="E1599" r:id="rId1597"/>
    <hyperlink ref="E1600" r:id="rId1598"/>
    <hyperlink ref="E1601" r:id="rId1599"/>
    <hyperlink ref="E1602" r:id="rId1600"/>
    <hyperlink ref="E1603" r:id="rId1601"/>
    <hyperlink ref="E1604" r:id="rId1602"/>
    <hyperlink ref="E1605" r:id="rId1603"/>
    <hyperlink ref="E1606" r:id="rId1604"/>
    <hyperlink ref="E1607" r:id="rId1605"/>
    <hyperlink ref="E1608" r:id="rId1606"/>
    <hyperlink ref="E1609" r:id="rId1607"/>
    <hyperlink ref="E1610" r:id="rId1608"/>
    <hyperlink ref="E1611" r:id="rId1609"/>
    <hyperlink ref="E1612" r:id="rId1610"/>
    <hyperlink ref="E1613" r:id="rId1611"/>
    <hyperlink ref="E1614" r:id="rId1612"/>
    <hyperlink ref="E1615" r:id="rId1613"/>
    <hyperlink ref="E1616" r:id="rId1614"/>
    <hyperlink ref="E1617" r:id="rId1615"/>
    <hyperlink ref="E1618" r:id="rId1616"/>
    <hyperlink ref="E1619" r:id="rId1617"/>
    <hyperlink ref="E1620" r:id="rId1618"/>
    <hyperlink ref="E1621" r:id="rId1619"/>
    <hyperlink ref="E1622" r:id="rId1620"/>
    <hyperlink ref="E1623" r:id="rId1621"/>
    <hyperlink ref="E1624" r:id="rId1622"/>
    <hyperlink ref="E1625" r:id="rId1623"/>
    <hyperlink ref="E1626" r:id="rId1624"/>
    <hyperlink ref="E1627" r:id="rId1625"/>
    <hyperlink ref="E1628" r:id="rId1626"/>
    <hyperlink ref="E1629" r:id="rId1627"/>
    <hyperlink ref="E1630" r:id="rId1628"/>
    <hyperlink ref="E1631" r:id="rId1629"/>
    <hyperlink ref="E1632" r:id="rId1630"/>
    <hyperlink ref="E1633" r:id="rId1631"/>
    <hyperlink ref="E1634" r:id="rId1632"/>
    <hyperlink ref="E1635" r:id="rId1633"/>
    <hyperlink ref="E1636" r:id="rId1634"/>
    <hyperlink ref="E1637" r:id="rId1635"/>
    <hyperlink ref="E1638" r:id="rId1636"/>
    <hyperlink ref="E1639" r:id="rId1637"/>
    <hyperlink ref="E1640" r:id="rId1638"/>
    <hyperlink ref="E1641" r:id="rId1639"/>
    <hyperlink ref="E1642" r:id="rId1640"/>
    <hyperlink ref="E1643" r:id="rId1641"/>
    <hyperlink ref="E1644" r:id="rId1642"/>
    <hyperlink ref="E1645" r:id="rId1643"/>
    <hyperlink ref="E1646" r:id="rId1644"/>
    <hyperlink ref="E1647" r:id="rId1645"/>
    <hyperlink ref="E1648" r:id="rId1646"/>
    <hyperlink ref="E1649" r:id="rId1647"/>
    <hyperlink ref="E1650" r:id="rId1648"/>
    <hyperlink ref="E1651" r:id="rId1649"/>
    <hyperlink ref="E1652" r:id="rId1650"/>
    <hyperlink ref="E1653" r:id="rId1651"/>
    <hyperlink ref="E1654" r:id="rId1652"/>
    <hyperlink ref="E1655" r:id="rId1653"/>
    <hyperlink ref="E1656" r:id="rId1654"/>
    <hyperlink ref="E1657" r:id="rId1655"/>
    <hyperlink ref="E1658" r:id="rId1656"/>
    <hyperlink ref="E1659" r:id="rId1657"/>
    <hyperlink ref="E1660" r:id="rId1658"/>
    <hyperlink ref="E1661" r:id="rId1659"/>
    <hyperlink ref="E1662" r:id="rId1660"/>
    <hyperlink ref="E1663" r:id="rId1661"/>
    <hyperlink ref="E1664" r:id="rId1662"/>
    <hyperlink ref="E1665" r:id="rId1663"/>
    <hyperlink ref="E1666" r:id="rId1664"/>
    <hyperlink ref="E1667" r:id="rId1665"/>
    <hyperlink ref="E1668" r:id="rId1666"/>
    <hyperlink ref="E1669" r:id="rId1667"/>
    <hyperlink ref="E1670" r:id="rId1668"/>
    <hyperlink ref="E1671" r:id="rId1669"/>
    <hyperlink ref="E1672" r:id="rId1670"/>
    <hyperlink ref="E1673" r:id="rId1671"/>
    <hyperlink ref="E1674" r:id="rId1672"/>
    <hyperlink ref="E1675" r:id="rId1673"/>
    <hyperlink ref="E1676" r:id="rId1674"/>
    <hyperlink ref="E1677" r:id="rId1675"/>
    <hyperlink ref="E1678" r:id="rId1676"/>
    <hyperlink ref="E1679" r:id="rId1677"/>
    <hyperlink ref="E1680" r:id="rId1678"/>
    <hyperlink ref="E1681" r:id="rId1679"/>
    <hyperlink ref="E1682" r:id="rId1680"/>
    <hyperlink ref="E1683" r:id="rId1681"/>
    <hyperlink ref="E1684" r:id="rId1682"/>
    <hyperlink ref="E1685" r:id="rId1683"/>
    <hyperlink ref="E1686" r:id="rId1684"/>
    <hyperlink ref="E1687" r:id="rId1685"/>
    <hyperlink ref="E1688" r:id="rId1686"/>
    <hyperlink ref="E1689" r:id="rId1687"/>
    <hyperlink ref="E1690" r:id="rId1688"/>
    <hyperlink ref="E1691" r:id="rId1689"/>
    <hyperlink ref="E1692" r:id="rId1690"/>
    <hyperlink ref="E1693" r:id="rId1691"/>
    <hyperlink ref="E1694" r:id="rId1692"/>
    <hyperlink ref="E1695" r:id="rId1693"/>
    <hyperlink ref="E1696" r:id="rId1694"/>
    <hyperlink ref="E1697" r:id="rId1695"/>
    <hyperlink ref="E1698" r:id="rId1696"/>
    <hyperlink ref="E1699" r:id="rId1697"/>
    <hyperlink ref="E1700" r:id="rId1698"/>
    <hyperlink ref="E1701" r:id="rId1699"/>
    <hyperlink ref="E1702" r:id="rId1700"/>
    <hyperlink ref="E1703" r:id="rId1701"/>
    <hyperlink ref="E1704" r:id="rId1702"/>
    <hyperlink ref="E1705" r:id="rId1703"/>
    <hyperlink ref="E1706" r:id="rId1704"/>
    <hyperlink ref="E1707" r:id="rId1705"/>
    <hyperlink ref="E1708" r:id="rId1706"/>
    <hyperlink ref="E1709" r:id="rId1707"/>
    <hyperlink ref="E1710" r:id="rId1708"/>
    <hyperlink ref="E1711" r:id="rId1709"/>
    <hyperlink ref="E1712" r:id="rId1710"/>
    <hyperlink ref="E1713" r:id="rId1711"/>
    <hyperlink ref="E1714" r:id="rId1712"/>
    <hyperlink ref="E1715" r:id="rId1713"/>
    <hyperlink ref="E1716" r:id="rId1714"/>
    <hyperlink ref="E1717" r:id="rId1715"/>
    <hyperlink ref="E1718" r:id="rId1716"/>
    <hyperlink ref="E1719" r:id="rId1717"/>
    <hyperlink ref="E1720" r:id="rId1718"/>
    <hyperlink ref="E1721" r:id="rId1719"/>
    <hyperlink ref="E1722" r:id="rId1720"/>
    <hyperlink ref="E1723" r:id="rId1721"/>
    <hyperlink ref="E1724" r:id="rId1722"/>
    <hyperlink ref="E1725" r:id="rId1723"/>
    <hyperlink ref="E1726" r:id="rId1724"/>
    <hyperlink ref="E1727" r:id="rId1725"/>
    <hyperlink ref="E1728" r:id="rId1726"/>
    <hyperlink ref="E1729" r:id="rId1727"/>
    <hyperlink ref="E1730" r:id="rId1728"/>
    <hyperlink ref="E1731" r:id="rId1729"/>
    <hyperlink ref="E1732" r:id="rId1730"/>
    <hyperlink ref="E1733" r:id="rId1731"/>
    <hyperlink ref="E1734" r:id="rId1732"/>
    <hyperlink ref="E1735" r:id="rId1733"/>
    <hyperlink ref="E1736" r:id="rId1734"/>
    <hyperlink ref="E1737" r:id="rId1735"/>
    <hyperlink ref="E1738" r:id="rId1736"/>
    <hyperlink ref="E1739" r:id="rId1737"/>
    <hyperlink ref="E1740" r:id="rId1738"/>
    <hyperlink ref="E1741" r:id="rId1739"/>
    <hyperlink ref="E1742" r:id="rId1740"/>
    <hyperlink ref="E1743" r:id="rId1741"/>
    <hyperlink ref="E1744" r:id="rId1742"/>
    <hyperlink ref="E1745" r:id="rId1743"/>
    <hyperlink ref="E1746" r:id="rId1744"/>
    <hyperlink ref="E1747" r:id="rId1745"/>
    <hyperlink ref="E1748" r:id="rId1746"/>
    <hyperlink ref="E1749" r:id="rId1747"/>
    <hyperlink ref="E1750" r:id="rId1748"/>
    <hyperlink ref="E1751" r:id="rId1749"/>
    <hyperlink ref="E1752" r:id="rId1750"/>
    <hyperlink ref="E1753" r:id="rId1751"/>
    <hyperlink ref="E1754" r:id="rId1752"/>
    <hyperlink ref="E1755" r:id="rId1753"/>
    <hyperlink ref="E1756" r:id="rId1754"/>
    <hyperlink ref="E1757" r:id="rId1755"/>
    <hyperlink ref="E1758" r:id="rId1756"/>
    <hyperlink ref="E1759" r:id="rId1757"/>
    <hyperlink ref="E1760" r:id="rId1758"/>
    <hyperlink ref="E1761" r:id="rId1759"/>
    <hyperlink ref="E1762" r:id="rId1760"/>
    <hyperlink ref="E1763" r:id="rId1761"/>
    <hyperlink ref="E1764" r:id="rId1762"/>
    <hyperlink ref="E1765" r:id="rId1763"/>
    <hyperlink ref="E1766" r:id="rId1764"/>
    <hyperlink ref="E1767" r:id="rId1765"/>
    <hyperlink ref="E1768" r:id="rId1766"/>
    <hyperlink ref="E1769" r:id="rId1767"/>
    <hyperlink ref="E1770" r:id="rId1768"/>
    <hyperlink ref="E1771" r:id="rId1769"/>
    <hyperlink ref="E1772" r:id="rId1770"/>
    <hyperlink ref="E1773" r:id="rId1771"/>
    <hyperlink ref="E1774" r:id="rId1772"/>
    <hyperlink ref="E1775" r:id="rId1773"/>
    <hyperlink ref="E1776" r:id="rId1774"/>
    <hyperlink ref="E1777" r:id="rId1775"/>
    <hyperlink ref="E1778" r:id="rId1776"/>
    <hyperlink ref="E1779" r:id="rId1777"/>
    <hyperlink ref="E1780" r:id="rId1778"/>
    <hyperlink ref="E1781" r:id="rId1779"/>
    <hyperlink ref="E1782" r:id="rId1780"/>
    <hyperlink ref="E1783" r:id="rId1781"/>
    <hyperlink ref="E1784" r:id="rId1782"/>
    <hyperlink ref="E1785" r:id="rId1783"/>
    <hyperlink ref="E1786" r:id="rId1784"/>
    <hyperlink ref="E1787" r:id="rId1785"/>
    <hyperlink ref="E1788" r:id="rId1786"/>
    <hyperlink ref="E1789" r:id="rId1787"/>
    <hyperlink ref="E1790" r:id="rId1788"/>
    <hyperlink ref="E1791" r:id="rId1789"/>
    <hyperlink ref="E1792" r:id="rId1790"/>
    <hyperlink ref="E1793" r:id="rId1791"/>
    <hyperlink ref="E1794" r:id="rId1792"/>
    <hyperlink ref="E1795" r:id="rId1793"/>
    <hyperlink ref="E1796" r:id="rId1794"/>
    <hyperlink ref="E1797" r:id="rId1795"/>
    <hyperlink ref="E1798" r:id="rId1796"/>
    <hyperlink ref="E1799" r:id="rId1797"/>
    <hyperlink ref="E1800" r:id="rId1798"/>
    <hyperlink ref="E1801" r:id="rId1799"/>
    <hyperlink ref="E1802" r:id="rId1800"/>
    <hyperlink ref="E1803" r:id="rId1801"/>
    <hyperlink ref="E1804" r:id="rId1802"/>
    <hyperlink ref="E1805" r:id="rId1803"/>
    <hyperlink ref="E1806" r:id="rId1804"/>
    <hyperlink ref="E1807" r:id="rId1805"/>
    <hyperlink ref="E1808" r:id="rId1806"/>
    <hyperlink ref="E1809" r:id="rId1807"/>
    <hyperlink ref="E1810" r:id="rId1808"/>
    <hyperlink ref="E1811" r:id="rId1809"/>
    <hyperlink ref="E1812" r:id="rId1810"/>
    <hyperlink ref="E1813" r:id="rId1811"/>
    <hyperlink ref="E1814" r:id="rId1812"/>
    <hyperlink ref="E1815" r:id="rId1813"/>
    <hyperlink ref="E1816" r:id="rId1814"/>
    <hyperlink ref="E1817" r:id="rId1815"/>
    <hyperlink ref="E1818" r:id="rId1816"/>
    <hyperlink ref="E1819" r:id="rId1817"/>
    <hyperlink ref="E1820" r:id="rId1818"/>
    <hyperlink ref="E1821" r:id="rId1819"/>
    <hyperlink ref="E1822" r:id="rId1820"/>
    <hyperlink ref="E1823" r:id="rId1821"/>
    <hyperlink ref="E1824" r:id="rId1822"/>
    <hyperlink ref="E1825" r:id="rId1823"/>
    <hyperlink ref="E1826" r:id="rId1824"/>
    <hyperlink ref="E1827" r:id="rId1825"/>
    <hyperlink ref="E1828" r:id="rId1826"/>
    <hyperlink ref="E1829" r:id="rId1827"/>
    <hyperlink ref="E1830" r:id="rId1828"/>
    <hyperlink ref="E1831" r:id="rId1829"/>
    <hyperlink ref="E1832" r:id="rId1830"/>
    <hyperlink ref="E1833" r:id="rId1831"/>
    <hyperlink ref="E1834" r:id="rId1832"/>
    <hyperlink ref="E1835" r:id="rId1833"/>
    <hyperlink ref="E1836" r:id="rId1834"/>
    <hyperlink ref="E1837" r:id="rId1835"/>
    <hyperlink ref="E1838" r:id="rId1836"/>
    <hyperlink ref="E1839" r:id="rId1837"/>
    <hyperlink ref="E1840" r:id="rId1838"/>
    <hyperlink ref="E1841" r:id="rId1839"/>
    <hyperlink ref="E1842" r:id="rId1840"/>
    <hyperlink ref="E1843" r:id="rId1841"/>
    <hyperlink ref="E1844" r:id="rId1842"/>
    <hyperlink ref="E1845" r:id="rId1843"/>
    <hyperlink ref="E1846" r:id="rId1844"/>
    <hyperlink ref="E1847" r:id="rId1845"/>
    <hyperlink ref="E1848" r:id="rId1846"/>
    <hyperlink ref="E1849" r:id="rId1847"/>
    <hyperlink ref="E1850" r:id="rId1848"/>
    <hyperlink ref="E1851" r:id="rId1849"/>
    <hyperlink ref="E1852" r:id="rId1850"/>
    <hyperlink ref="E1853" r:id="rId1851"/>
    <hyperlink ref="E1854" r:id="rId1852"/>
    <hyperlink ref="E1855" r:id="rId1853"/>
    <hyperlink ref="E1856" r:id="rId1854"/>
    <hyperlink ref="E1857" r:id="rId1855"/>
    <hyperlink ref="E1858" r:id="rId1856"/>
    <hyperlink ref="E1859" r:id="rId1857"/>
    <hyperlink ref="E1860" r:id="rId1858"/>
    <hyperlink ref="E1861" r:id="rId1859"/>
    <hyperlink ref="E1862" r:id="rId1860"/>
    <hyperlink ref="E1863" r:id="rId1861"/>
    <hyperlink ref="E1864" r:id="rId1862"/>
    <hyperlink ref="E1865" r:id="rId1863"/>
    <hyperlink ref="E1866" r:id="rId1864"/>
    <hyperlink ref="E1867" r:id="rId1865"/>
    <hyperlink ref="E1868" r:id="rId1866"/>
    <hyperlink ref="E1869" r:id="rId1867"/>
    <hyperlink ref="E1870" r:id="rId1868"/>
    <hyperlink ref="E1871" r:id="rId1869"/>
    <hyperlink ref="E1872" r:id="rId1870"/>
    <hyperlink ref="E1873" r:id="rId1871"/>
    <hyperlink ref="E1874" r:id="rId1872"/>
    <hyperlink ref="E1875" r:id="rId1873"/>
    <hyperlink ref="E1876" r:id="rId1874"/>
    <hyperlink ref="E1877" r:id="rId1875"/>
    <hyperlink ref="E1878" r:id="rId1876"/>
    <hyperlink ref="E1879" r:id="rId1877"/>
    <hyperlink ref="E1880" r:id="rId1878"/>
    <hyperlink ref="E1881" r:id="rId1879"/>
    <hyperlink ref="E1882" r:id="rId1880"/>
    <hyperlink ref="E1883" r:id="rId1881"/>
    <hyperlink ref="E1884" r:id="rId1882"/>
    <hyperlink ref="E1885" r:id="rId1883"/>
    <hyperlink ref="E1886" r:id="rId1884"/>
    <hyperlink ref="E1887" r:id="rId1885"/>
    <hyperlink ref="E1888" r:id="rId1886"/>
    <hyperlink ref="E1889" r:id="rId1887"/>
    <hyperlink ref="E1890" r:id="rId1888"/>
    <hyperlink ref="E1891" r:id="rId1889"/>
    <hyperlink ref="E1892" r:id="rId1890"/>
    <hyperlink ref="E1893" r:id="rId1891"/>
    <hyperlink ref="E1894" r:id="rId1892"/>
    <hyperlink ref="E1895" r:id="rId1893"/>
    <hyperlink ref="E1896" r:id="rId1894"/>
    <hyperlink ref="E1897" r:id="rId1895"/>
    <hyperlink ref="E1898" r:id="rId1896"/>
    <hyperlink ref="E1899" r:id="rId1897"/>
    <hyperlink ref="E1900" r:id="rId1898"/>
    <hyperlink ref="E1901" r:id="rId1899"/>
    <hyperlink ref="E1902" r:id="rId1900"/>
    <hyperlink ref="E1903" r:id="rId1901"/>
    <hyperlink ref="E1904" r:id="rId1902"/>
    <hyperlink ref="E1905" r:id="rId1903"/>
    <hyperlink ref="E1906" r:id="rId1904"/>
    <hyperlink ref="E1907" r:id="rId1905"/>
    <hyperlink ref="E1908" r:id="rId1906"/>
    <hyperlink ref="E1909" r:id="rId1907"/>
    <hyperlink ref="E1910" r:id="rId1908"/>
    <hyperlink ref="E1911" r:id="rId1909"/>
    <hyperlink ref="E1912" r:id="rId1910"/>
    <hyperlink ref="E1913" r:id="rId1911"/>
    <hyperlink ref="E1914" r:id="rId1912"/>
    <hyperlink ref="E1915" r:id="rId1913"/>
    <hyperlink ref="E1916" r:id="rId1914"/>
    <hyperlink ref="E1917" r:id="rId1915"/>
    <hyperlink ref="E1918" r:id="rId1916"/>
    <hyperlink ref="E1919" r:id="rId1917"/>
    <hyperlink ref="E1920" r:id="rId1918"/>
    <hyperlink ref="E1921" r:id="rId1919"/>
    <hyperlink ref="E1922" r:id="rId1920"/>
    <hyperlink ref="E1923" r:id="rId1921"/>
    <hyperlink ref="E1924" r:id="rId1922"/>
    <hyperlink ref="E1925" r:id="rId1923"/>
    <hyperlink ref="E1926" r:id="rId1924"/>
    <hyperlink ref="E1927" r:id="rId1925"/>
    <hyperlink ref="E1928" r:id="rId1926"/>
    <hyperlink ref="E1929" r:id="rId1927"/>
    <hyperlink ref="E1930" r:id="rId1928"/>
    <hyperlink ref="E1931" r:id="rId1929"/>
    <hyperlink ref="E1932" r:id="rId1930"/>
    <hyperlink ref="E1933" r:id="rId1931"/>
    <hyperlink ref="E1934" r:id="rId1932"/>
    <hyperlink ref="E1935" r:id="rId1933"/>
    <hyperlink ref="E1936" r:id="rId1934"/>
    <hyperlink ref="E1937" r:id="rId1935"/>
    <hyperlink ref="E1938" r:id="rId1936"/>
    <hyperlink ref="E1939" r:id="rId1937"/>
    <hyperlink ref="E1940" r:id="rId1938"/>
    <hyperlink ref="E1941" r:id="rId1939"/>
    <hyperlink ref="E1942" r:id="rId1940"/>
    <hyperlink ref="E1943" r:id="rId1941"/>
    <hyperlink ref="E1944" r:id="rId1942"/>
    <hyperlink ref="E1945" r:id="rId1943"/>
    <hyperlink ref="E1946" r:id="rId1944"/>
    <hyperlink ref="E1947" r:id="rId1945"/>
    <hyperlink ref="E1948" r:id="rId1946"/>
    <hyperlink ref="E1949" r:id="rId1947"/>
    <hyperlink ref="E1950" r:id="rId1948"/>
    <hyperlink ref="E1951" r:id="rId1949"/>
    <hyperlink ref="E1952" r:id="rId1950"/>
    <hyperlink ref="E1953" r:id="rId1951"/>
    <hyperlink ref="E1954" r:id="rId1952"/>
    <hyperlink ref="E1955" r:id="rId1953"/>
    <hyperlink ref="E1956" r:id="rId1954"/>
    <hyperlink ref="E1957" r:id="rId1955"/>
    <hyperlink ref="E1958" r:id="rId1956"/>
    <hyperlink ref="E1959" r:id="rId1957"/>
    <hyperlink ref="E1960" r:id="rId1958"/>
    <hyperlink ref="E1961" r:id="rId1959"/>
    <hyperlink ref="E1962" r:id="rId1960"/>
    <hyperlink ref="E1963" r:id="rId1961"/>
    <hyperlink ref="E1964" r:id="rId1962"/>
    <hyperlink ref="E1965" r:id="rId1963"/>
    <hyperlink ref="E1966" r:id="rId1964"/>
    <hyperlink ref="E1967" r:id="rId1965"/>
    <hyperlink ref="E1968" r:id="rId1966"/>
    <hyperlink ref="E1969" r:id="rId1967"/>
    <hyperlink ref="E1970" r:id="rId1968"/>
    <hyperlink ref="E1971" r:id="rId1969"/>
    <hyperlink ref="E1972" r:id="rId1970"/>
    <hyperlink ref="E1973" r:id="rId1971"/>
    <hyperlink ref="E1974" r:id="rId1972"/>
    <hyperlink ref="E1975" r:id="rId1973"/>
    <hyperlink ref="E1976" r:id="rId1974"/>
    <hyperlink ref="E1977" r:id="rId1975"/>
    <hyperlink ref="E1978" r:id="rId1976"/>
    <hyperlink ref="E1979" r:id="rId1977"/>
    <hyperlink ref="E1980" r:id="rId1978"/>
    <hyperlink ref="E1981" r:id="rId1979"/>
    <hyperlink ref="E1982" r:id="rId1980"/>
    <hyperlink ref="E1983" r:id="rId1981"/>
    <hyperlink ref="E1984" r:id="rId1982"/>
    <hyperlink ref="E1985" r:id="rId1983"/>
    <hyperlink ref="E1986" r:id="rId1984"/>
    <hyperlink ref="E1987" r:id="rId1985"/>
    <hyperlink ref="E1988" r:id="rId1986"/>
    <hyperlink ref="E1989" r:id="rId1987"/>
    <hyperlink ref="E1990" r:id="rId1988"/>
    <hyperlink ref="E1991" r:id="rId1989"/>
    <hyperlink ref="E1992" r:id="rId1990"/>
    <hyperlink ref="E1993" r:id="rId1991"/>
    <hyperlink ref="E1994" r:id="rId1992"/>
    <hyperlink ref="E1995" r:id="rId1993"/>
    <hyperlink ref="E1996" r:id="rId1994"/>
    <hyperlink ref="E1997" r:id="rId1995"/>
    <hyperlink ref="E1998" r:id="rId1996"/>
    <hyperlink ref="E1999" r:id="rId1997"/>
    <hyperlink ref="E2000" r:id="rId1998"/>
    <hyperlink ref="E2001" r:id="rId1999"/>
    <hyperlink ref="E2002" r:id="rId2000"/>
    <hyperlink ref="E2003" r:id="rId2001"/>
    <hyperlink ref="E2004" r:id="rId2002"/>
    <hyperlink ref="E2005" r:id="rId2003"/>
    <hyperlink ref="E2006" r:id="rId2004"/>
    <hyperlink ref="E2007" r:id="rId2005"/>
    <hyperlink ref="E2008" r:id="rId2006"/>
    <hyperlink ref="E2009" r:id="rId2007"/>
    <hyperlink ref="E2010" r:id="rId2008"/>
    <hyperlink ref="E2011" r:id="rId2009"/>
    <hyperlink ref="E2012" r:id="rId2010"/>
    <hyperlink ref="E2013" r:id="rId2011"/>
    <hyperlink ref="E2014" r:id="rId2012"/>
    <hyperlink ref="E2015" r:id="rId2013"/>
    <hyperlink ref="E2016" r:id="rId2014"/>
    <hyperlink ref="E2017" r:id="rId2015"/>
    <hyperlink ref="E2018" r:id="rId2016"/>
    <hyperlink ref="E2019" r:id="rId2017"/>
    <hyperlink ref="E2020" r:id="rId2018"/>
    <hyperlink ref="E2021" r:id="rId2019"/>
    <hyperlink ref="E2022" r:id="rId2020"/>
    <hyperlink ref="E2023" r:id="rId2021"/>
    <hyperlink ref="E2024" r:id="rId2022"/>
    <hyperlink ref="E2025" r:id="rId2023"/>
    <hyperlink ref="E2026" r:id="rId2024"/>
    <hyperlink ref="E2027" r:id="rId2025"/>
    <hyperlink ref="E2028" r:id="rId2026"/>
    <hyperlink ref="E2029" r:id="rId2027"/>
    <hyperlink ref="E2030" r:id="rId2028"/>
    <hyperlink ref="E2031" r:id="rId2029"/>
    <hyperlink ref="E2032" r:id="rId2030"/>
    <hyperlink ref="E2033" r:id="rId2031"/>
    <hyperlink ref="E2034" r:id="rId2032"/>
    <hyperlink ref="E2035" r:id="rId2033"/>
    <hyperlink ref="E2036" r:id="rId2034"/>
    <hyperlink ref="E2037" r:id="rId2035"/>
    <hyperlink ref="E2038" r:id="rId2036"/>
    <hyperlink ref="E2039" r:id="rId2037"/>
    <hyperlink ref="E2040" r:id="rId2038"/>
    <hyperlink ref="E2041" r:id="rId2039"/>
    <hyperlink ref="E2042" r:id="rId2040"/>
    <hyperlink ref="E2043" r:id="rId2041"/>
    <hyperlink ref="E2044" r:id="rId2042"/>
    <hyperlink ref="E2045" r:id="rId2043"/>
    <hyperlink ref="E2046" r:id="rId2044"/>
    <hyperlink ref="E2047" r:id="rId2045"/>
    <hyperlink ref="E2048" r:id="rId2046"/>
    <hyperlink ref="E2049" r:id="rId2047"/>
    <hyperlink ref="E2050" r:id="rId2048"/>
    <hyperlink ref="E2051" r:id="rId2049"/>
    <hyperlink ref="E2052" r:id="rId2050"/>
    <hyperlink ref="E2053" r:id="rId2051"/>
    <hyperlink ref="E2054" r:id="rId2052"/>
    <hyperlink ref="E2055" r:id="rId2053"/>
    <hyperlink ref="E2056" r:id="rId2054"/>
    <hyperlink ref="E2057" r:id="rId2055"/>
    <hyperlink ref="E2058" r:id="rId2056"/>
    <hyperlink ref="E2059" r:id="rId2057"/>
    <hyperlink ref="E2060" r:id="rId2058"/>
    <hyperlink ref="E2061" r:id="rId2059"/>
    <hyperlink ref="E2062" r:id="rId2060"/>
    <hyperlink ref="E2063" r:id="rId2061"/>
    <hyperlink ref="E2064" r:id="rId2062"/>
    <hyperlink ref="E2065" r:id="rId2063"/>
    <hyperlink ref="E2066" r:id="rId2064"/>
    <hyperlink ref="E2067" r:id="rId2065"/>
    <hyperlink ref="E2068" r:id="rId2066"/>
    <hyperlink ref="E2069" r:id="rId2067"/>
    <hyperlink ref="E2070" r:id="rId2068"/>
    <hyperlink ref="E2071" r:id="rId2069"/>
    <hyperlink ref="E2072" r:id="rId2070"/>
    <hyperlink ref="E2073" r:id="rId2071"/>
    <hyperlink ref="E2074" r:id="rId2072"/>
    <hyperlink ref="E2075" r:id="rId2073"/>
    <hyperlink ref="E2076" r:id="rId2074"/>
    <hyperlink ref="E2077" r:id="rId2075"/>
    <hyperlink ref="E2078" r:id="rId2076"/>
    <hyperlink ref="E2079" r:id="rId2077"/>
    <hyperlink ref="E2080" r:id="rId2078"/>
    <hyperlink ref="E2081" r:id="rId2079"/>
    <hyperlink ref="E2082" r:id="rId2080"/>
    <hyperlink ref="E2083" r:id="rId2081"/>
    <hyperlink ref="E2084" r:id="rId2082"/>
    <hyperlink ref="E2085" r:id="rId2083"/>
    <hyperlink ref="E2086" r:id="rId2084"/>
    <hyperlink ref="E2087" r:id="rId2085"/>
    <hyperlink ref="E2088" r:id="rId2086"/>
    <hyperlink ref="E2089" r:id="rId2087"/>
    <hyperlink ref="E2090" r:id="rId2088"/>
    <hyperlink ref="E2091" r:id="rId2089"/>
    <hyperlink ref="E2092" r:id="rId2090"/>
    <hyperlink ref="E2093" r:id="rId2091"/>
    <hyperlink ref="E2094" r:id="rId2092"/>
    <hyperlink ref="E2095" r:id="rId2093"/>
    <hyperlink ref="E2096" r:id="rId2094"/>
    <hyperlink ref="E2097" r:id="rId2095"/>
    <hyperlink ref="E2098" r:id="rId2096"/>
    <hyperlink ref="E2099" r:id="rId2097"/>
    <hyperlink ref="E2100" r:id="rId2098"/>
    <hyperlink ref="E2101" r:id="rId2099"/>
    <hyperlink ref="E2102" r:id="rId2100"/>
    <hyperlink ref="E2103" r:id="rId2101"/>
    <hyperlink ref="E2104" r:id="rId2102"/>
    <hyperlink ref="E2105" r:id="rId2103"/>
    <hyperlink ref="E2106" r:id="rId2104"/>
    <hyperlink ref="E2107" r:id="rId2105"/>
    <hyperlink ref="E2108" r:id="rId2106"/>
    <hyperlink ref="E2109" r:id="rId2107"/>
    <hyperlink ref="E2110" r:id="rId2108"/>
    <hyperlink ref="E2111" r:id="rId2109"/>
    <hyperlink ref="E2112" r:id="rId2110"/>
    <hyperlink ref="E2113" r:id="rId2111"/>
    <hyperlink ref="E2114" r:id="rId2112"/>
    <hyperlink ref="E2115" r:id="rId2113"/>
    <hyperlink ref="E2116" r:id="rId2114"/>
    <hyperlink ref="E2117" r:id="rId2115"/>
    <hyperlink ref="E2118" r:id="rId2116"/>
    <hyperlink ref="E2119" r:id="rId2117"/>
    <hyperlink ref="E2120" r:id="rId2118"/>
    <hyperlink ref="E2121" r:id="rId2119"/>
    <hyperlink ref="E2122" r:id="rId2120"/>
    <hyperlink ref="E2123" r:id="rId2121"/>
    <hyperlink ref="E2124" r:id="rId2122"/>
    <hyperlink ref="E2125" r:id="rId2123"/>
    <hyperlink ref="E2126" r:id="rId2124"/>
    <hyperlink ref="E2127" r:id="rId2125"/>
    <hyperlink ref="E2128" r:id="rId2126"/>
    <hyperlink ref="E2129" r:id="rId2127"/>
    <hyperlink ref="E2130" r:id="rId2128"/>
    <hyperlink ref="E2131" r:id="rId2129"/>
    <hyperlink ref="E2132" r:id="rId2130"/>
    <hyperlink ref="E2133" r:id="rId2131"/>
    <hyperlink ref="E2134" r:id="rId2132"/>
    <hyperlink ref="E2135" r:id="rId2133"/>
    <hyperlink ref="E2136" r:id="rId2134"/>
    <hyperlink ref="E2137" r:id="rId2135"/>
    <hyperlink ref="E2138" r:id="rId2136"/>
    <hyperlink ref="E2139" r:id="rId2137"/>
    <hyperlink ref="E2140" r:id="rId2138"/>
    <hyperlink ref="E2141" r:id="rId2139"/>
    <hyperlink ref="E2142" r:id="rId2140"/>
    <hyperlink ref="E2143" r:id="rId2141"/>
    <hyperlink ref="E2144" r:id="rId2142"/>
    <hyperlink ref="E2145" r:id="rId2143"/>
    <hyperlink ref="E2146" r:id="rId2144"/>
    <hyperlink ref="E2147" r:id="rId2145"/>
    <hyperlink ref="E2148" r:id="rId2146"/>
    <hyperlink ref="E2149" r:id="rId2147"/>
    <hyperlink ref="E2150" r:id="rId2148"/>
    <hyperlink ref="E2151" r:id="rId2149"/>
    <hyperlink ref="E2152" r:id="rId2150"/>
    <hyperlink ref="E2153" r:id="rId2151"/>
    <hyperlink ref="E2154" r:id="rId2152"/>
    <hyperlink ref="E2155" r:id="rId2153"/>
    <hyperlink ref="E2156" r:id="rId2154"/>
    <hyperlink ref="E2157" r:id="rId2155"/>
    <hyperlink ref="E2158" r:id="rId2156"/>
    <hyperlink ref="E2159" r:id="rId2157"/>
    <hyperlink ref="E2160" r:id="rId2158"/>
    <hyperlink ref="E2161" r:id="rId2159"/>
    <hyperlink ref="E2162" r:id="rId2160"/>
    <hyperlink ref="E2163" r:id="rId2161"/>
    <hyperlink ref="E2164" r:id="rId2162"/>
    <hyperlink ref="E2165" r:id="rId2163"/>
    <hyperlink ref="E2166" r:id="rId2164"/>
    <hyperlink ref="E2167" r:id="rId2165"/>
    <hyperlink ref="E2168" r:id="rId2166"/>
    <hyperlink ref="E2169" r:id="rId2167"/>
    <hyperlink ref="E2170" r:id="rId2168"/>
    <hyperlink ref="E2171" r:id="rId2169"/>
    <hyperlink ref="E2172" r:id="rId2170"/>
    <hyperlink ref="E2173" r:id="rId2171"/>
    <hyperlink ref="E2174" r:id="rId2172"/>
    <hyperlink ref="E2175" r:id="rId2173"/>
    <hyperlink ref="E2176" r:id="rId2174"/>
    <hyperlink ref="E2177" r:id="rId2175"/>
    <hyperlink ref="E2178" r:id="rId2176"/>
    <hyperlink ref="E2179" r:id="rId2177"/>
    <hyperlink ref="E2180" r:id="rId2178"/>
    <hyperlink ref="E2181" r:id="rId2179"/>
    <hyperlink ref="E2182" r:id="rId2180"/>
    <hyperlink ref="E2183" r:id="rId2181"/>
    <hyperlink ref="E2184" r:id="rId2182"/>
    <hyperlink ref="E2185" r:id="rId2183"/>
    <hyperlink ref="E2186" r:id="rId2184"/>
    <hyperlink ref="E2187" r:id="rId2185"/>
    <hyperlink ref="E2188" r:id="rId2186"/>
    <hyperlink ref="E2189" r:id="rId2187"/>
    <hyperlink ref="E2190" r:id="rId2188"/>
    <hyperlink ref="E2191" r:id="rId2189"/>
    <hyperlink ref="E2192" r:id="rId2190"/>
    <hyperlink ref="E2193" r:id="rId2191"/>
    <hyperlink ref="E2194" r:id="rId2192"/>
    <hyperlink ref="E2195" r:id="rId2193"/>
    <hyperlink ref="E2196" r:id="rId2194"/>
    <hyperlink ref="E2197" r:id="rId2195"/>
    <hyperlink ref="E2198" r:id="rId2196"/>
    <hyperlink ref="E2199" r:id="rId2197"/>
    <hyperlink ref="E2200" r:id="rId2198"/>
    <hyperlink ref="E2201" r:id="rId2199"/>
    <hyperlink ref="E2202" r:id="rId2200"/>
    <hyperlink ref="E2203" r:id="rId2201"/>
    <hyperlink ref="E2204" r:id="rId2202"/>
    <hyperlink ref="E2205" r:id="rId2203"/>
    <hyperlink ref="E2206" r:id="rId2204"/>
    <hyperlink ref="E2207" r:id="rId2205"/>
    <hyperlink ref="E2208" r:id="rId2206"/>
    <hyperlink ref="E2209" r:id="rId2207"/>
    <hyperlink ref="E2210" r:id="rId2208"/>
    <hyperlink ref="E2211" r:id="rId2209"/>
    <hyperlink ref="E2212" r:id="rId2210"/>
    <hyperlink ref="E2213" r:id="rId2211"/>
    <hyperlink ref="E2214" r:id="rId2212"/>
    <hyperlink ref="E2215" r:id="rId2213"/>
    <hyperlink ref="E2216" r:id="rId2214"/>
    <hyperlink ref="E2217" r:id="rId2215"/>
    <hyperlink ref="E2218" r:id="rId2216"/>
    <hyperlink ref="E2219" r:id="rId2217"/>
    <hyperlink ref="E2220" r:id="rId2218"/>
    <hyperlink ref="E2221" r:id="rId2219"/>
    <hyperlink ref="E2222" r:id="rId2220"/>
    <hyperlink ref="E2223" r:id="rId2221"/>
    <hyperlink ref="E2224" r:id="rId2222"/>
    <hyperlink ref="E2225" r:id="rId2223"/>
    <hyperlink ref="E2226" r:id="rId2224"/>
    <hyperlink ref="E2227" r:id="rId2225"/>
    <hyperlink ref="E2228" r:id="rId2226"/>
    <hyperlink ref="E2229" r:id="rId2227"/>
    <hyperlink ref="E2230" r:id="rId2228"/>
    <hyperlink ref="E2231" r:id="rId2229"/>
    <hyperlink ref="E2232" r:id="rId2230"/>
    <hyperlink ref="E2233" r:id="rId2231"/>
    <hyperlink ref="E2234" r:id="rId2232"/>
    <hyperlink ref="E2235" r:id="rId2233"/>
    <hyperlink ref="E2236" r:id="rId2234"/>
    <hyperlink ref="E2237" r:id="rId2235"/>
    <hyperlink ref="E2238" r:id="rId2236"/>
    <hyperlink ref="E2239" r:id="rId2237"/>
    <hyperlink ref="E2240" r:id="rId2238"/>
    <hyperlink ref="E2241" r:id="rId2239"/>
    <hyperlink ref="E2242" r:id="rId2240"/>
    <hyperlink ref="E2243" r:id="rId2241"/>
    <hyperlink ref="E2244" r:id="rId2242"/>
    <hyperlink ref="E2245" r:id="rId2243"/>
    <hyperlink ref="E2246" r:id="rId2244"/>
    <hyperlink ref="E2247" r:id="rId2245"/>
    <hyperlink ref="E2248" r:id="rId2246"/>
    <hyperlink ref="E2249" r:id="rId2247"/>
    <hyperlink ref="E2250" r:id="rId2248"/>
    <hyperlink ref="E2251" r:id="rId2249"/>
    <hyperlink ref="E2252" r:id="rId2250"/>
    <hyperlink ref="E2253" r:id="rId2251"/>
    <hyperlink ref="E2254" r:id="rId2252"/>
    <hyperlink ref="E2255" r:id="rId2253"/>
    <hyperlink ref="E2256" r:id="rId2254"/>
    <hyperlink ref="E2257" r:id="rId2255"/>
    <hyperlink ref="E2258" r:id="rId2256"/>
    <hyperlink ref="E2259" r:id="rId2257"/>
    <hyperlink ref="E2260" r:id="rId2258"/>
    <hyperlink ref="E2261" r:id="rId2259"/>
    <hyperlink ref="E2262" r:id="rId2260"/>
    <hyperlink ref="E2263" r:id="rId2261"/>
    <hyperlink ref="E2264" r:id="rId2262"/>
    <hyperlink ref="E2265" r:id="rId2263"/>
    <hyperlink ref="E2266" r:id="rId2264"/>
    <hyperlink ref="E2267" r:id="rId2265"/>
    <hyperlink ref="E2268" r:id="rId2266"/>
    <hyperlink ref="E2269" r:id="rId2267"/>
    <hyperlink ref="E2270" r:id="rId2268"/>
    <hyperlink ref="E2271" r:id="rId2269"/>
    <hyperlink ref="E2272" r:id="rId2270"/>
    <hyperlink ref="E2273" r:id="rId2271"/>
    <hyperlink ref="E2274" r:id="rId2272"/>
    <hyperlink ref="E2275" r:id="rId2273"/>
    <hyperlink ref="E2276" r:id="rId2274"/>
    <hyperlink ref="E2277" r:id="rId2275"/>
    <hyperlink ref="E2278" r:id="rId2276"/>
    <hyperlink ref="E2279" r:id="rId2277"/>
    <hyperlink ref="E2280" r:id="rId2278"/>
    <hyperlink ref="E2281" r:id="rId2279"/>
    <hyperlink ref="E2282" r:id="rId2280"/>
    <hyperlink ref="E2283" r:id="rId2281"/>
    <hyperlink ref="E2284" r:id="rId2282"/>
    <hyperlink ref="E2285" r:id="rId2283"/>
    <hyperlink ref="E2286" r:id="rId2284"/>
    <hyperlink ref="E2287" r:id="rId2285"/>
    <hyperlink ref="E2288" r:id="rId2286"/>
    <hyperlink ref="E2289" r:id="rId2287"/>
    <hyperlink ref="E2290" r:id="rId2288"/>
    <hyperlink ref="E2291" r:id="rId2289"/>
    <hyperlink ref="E2292" r:id="rId2290"/>
    <hyperlink ref="E2293" r:id="rId2291"/>
    <hyperlink ref="E2294" r:id="rId2292"/>
    <hyperlink ref="E2295" r:id="rId2293"/>
    <hyperlink ref="E2296" r:id="rId2294"/>
    <hyperlink ref="E2297" r:id="rId2295"/>
    <hyperlink ref="E2298" r:id="rId2296"/>
    <hyperlink ref="E2299" r:id="rId2297"/>
    <hyperlink ref="E2300" r:id="rId2298"/>
    <hyperlink ref="E2301" r:id="rId2299"/>
    <hyperlink ref="E2302" r:id="rId2300"/>
    <hyperlink ref="E2303" r:id="rId2301"/>
    <hyperlink ref="E2304" r:id="rId2302"/>
    <hyperlink ref="E2305" r:id="rId2303"/>
    <hyperlink ref="E2306" r:id="rId2304"/>
    <hyperlink ref="E2307" r:id="rId2305"/>
    <hyperlink ref="E2308" r:id="rId2306"/>
    <hyperlink ref="E2309" r:id="rId2307"/>
    <hyperlink ref="E2310" r:id="rId2308"/>
    <hyperlink ref="E2311" r:id="rId2309"/>
    <hyperlink ref="E2312" r:id="rId2310"/>
    <hyperlink ref="E2313" r:id="rId2311"/>
    <hyperlink ref="E2314" r:id="rId2312"/>
    <hyperlink ref="E2315" r:id="rId2313"/>
    <hyperlink ref="E2316" r:id="rId2314"/>
    <hyperlink ref="E2317" r:id="rId2315"/>
    <hyperlink ref="E2318" r:id="rId2316"/>
    <hyperlink ref="E2319" r:id="rId2317"/>
    <hyperlink ref="E2320" r:id="rId2318"/>
    <hyperlink ref="E2321" r:id="rId2319"/>
    <hyperlink ref="E2322" r:id="rId2320"/>
    <hyperlink ref="E2323" r:id="rId2321"/>
    <hyperlink ref="E2324" r:id="rId2322"/>
    <hyperlink ref="E2325" r:id="rId2323"/>
    <hyperlink ref="E2326" r:id="rId2324"/>
    <hyperlink ref="E2327" r:id="rId2325"/>
    <hyperlink ref="E2328" r:id="rId2326"/>
    <hyperlink ref="E2329" r:id="rId2327"/>
    <hyperlink ref="E2330" r:id="rId2328"/>
    <hyperlink ref="E2331" r:id="rId2329"/>
    <hyperlink ref="E2332" r:id="rId2330"/>
    <hyperlink ref="E2333" r:id="rId2331"/>
    <hyperlink ref="E2334" r:id="rId2332"/>
    <hyperlink ref="E2335" r:id="rId2333"/>
    <hyperlink ref="E2336" r:id="rId2334"/>
    <hyperlink ref="E2337" r:id="rId2335"/>
    <hyperlink ref="E2338" r:id="rId2336"/>
    <hyperlink ref="E2339" r:id="rId2337"/>
    <hyperlink ref="E2340" r:id="rId2338"/>
    <hyperlink ref="E2341" r:id="rId2339"/>
    <hyperlink ref="E2342" r:id="rId2340"/>
    <hyperlink ref="E2343" r:id="rId2341"/>
    <hyperlink ref="E2344" r:id="rId2342"/>
    <hyperlink ref="E2345" r:id="rId2343"/>
    <hyperlink ref="E2346" r:id="rId2344"/>
    <hyperlink ref="E2347" r:id="rId2345"/>
    <hyperlink ref="E2348" r:id="rId2346"/>
    <hyperlink ref="E2349" r:id="rId2347"/>
    <hyperlink ref="E2350" r:id="rId2348"/>
    <hyperlink ref="E2351" r:id="rId2349"/>
    <hyperlink ref="E2352" r:id="rId2350"/>
    <hyperlink ref="E2353" r:id="rId2351"/>
    <hyperlink ref="E2354" r:id="rId2352"/>
    <hyperlink ref="E2355" r:id="rId2353"/>
    <hyperlink ref="E2356" r:id="rId2354"/>
    <hyperlink ref="E2357" r:id="rId2355"/>
    <hyperlink ref="E2358" r:id="rId2356"/>
    <hyperlink ref="E2359" r:id="rId2357"/>
    <hyperlink ref="E2360" r:id="rId2358"/>
    <hyperlink ref="E2361" r:id="rId2359"/>
    <hyperlink ref="E2362" r:id="rId2360"/>
    <hyperlink ref="E2363" r:id="rId2361"/>
    <hyperlink ref="E2364" r:id="rId2362"/>
    <hyperlink ref="E2365" r:id="rId2363"/>
    <hyperlink ref="E2366" r:id="rId2364"/>
    <hyperlink ref="E2367" r:id="rId2365"/>
    <hyperlink ref="E2368" r:id="rId2366"/>
    <hyperlink ref="E2369" r:id="rId2367"/>
    <hyperlink ref="E2370" r:id="rId2368"/>
    <hyperlink ref="E2371" r:id="rId2369"/>
    <hyperlink ref="E2372" r:id="rId2370"/>
    <hyperlink ref="E2373" r:id="rId2371"/>
    <hyperlink ref="E2374" r:id="rId2372"/>
    <hyperlink ref="E2375" r:id="rId2373"/>
    <hyperlink ref="E2376" r:id="rId2374"/>
    <hyperlink ref="E2377" r:id="rId2375"/>
    <hyperlink ref="E2378" r:id="rId2376"/>
    <hyperlink ref="E2379" r:id="rId2377"/>
    <hyperlink ref="E2380" r:id="rId2378"/>
    <hyperlink ref="E2381" r:id="rId2379"/>
    <hyperlink ref="E2382" r:id="rId2380"/>
    <hyperlink ref="E2383" r:id="rId2381"/>
    <hyperlink ref="E2384" r:id="rId2382"/>
    <hyperlink ref="E2385" r:id="rId2383"/>
    <hyperlink ref="E2386" r:id="rId2384"/>
    <hyperlink ref="E2387" r:id="rId2385"/>
    <hyperlink ref="E2388" r:id="rId2386"/>
    <hyperlink ref="E2389" r:id="rId2387"/>
    <hyperlink ref="E2390" r:id="rId2388"/>
    <hyperlink ref="E2391" r:id="rId2389"/>
    <hyperlink ref="E2392" r:id="rId2390"/>
    <hyperlink ref="E2393" r:id="rId2391"/>
    <hyperlink ref="E2394" r:id="rId2392"/>
    <hyperlink ref="E2395" r:id="rId2393"/>
    <hyperlink ref="E2396" r:id="rId2394"/>
    <hyperlink ref="E2397" r:id="rId2395"/>
    <hyperlink ref="E2398" r:id="rId2396"/>
    <hyperlink ref="E2399" r:id="rId2397"/>
    <hyperlink ref="E2400" r:id="rId2398"/>
    <hyperlink ref="E2401" r:id="rId2399"/>
    <hyperlink ref="E2402" r:id="rId2400"/>
    <hyperlink ref="E2403" r:id="rId2401"/>
    <hyperlink ref="E2404" r:id="rId2402"/>
    <hyperlink ref="E2405" r:id="rId2403"/>
    <hyperlink ref="E2406" r:id="rId2404"/>
    <hyperlink ref="E2407" r:id="rId2405"/>
    <hyperlink ref="E2408" r:id="rId2406"/>
    <hyperlink ref="E2409" r:id="rId2407"/>
    <hyperlink ref="E2410" r:id="rId2408"/>
    <hyperlink ref="E2411" r:id="rId2409"/>
    <hyperlink ref="E2412" r:id="rId2410"/>
    <hyperlink ref="E2413" r:id="rId2411"/>
    <hyperlink ref="E2414" r:id="rId2412"/>
    <hyperlink ref="E2415" r:id="rId2413"/>
    <hyperlink ref="E2416" r:id="rId2414"/>
    <hyperlink ref="E2417" r:id="rId2415"/>
    <hyperlink ref="E2418" r:id="rId2416"/>
    <hyperlink ref="E2419" r:id="rId2417"/>
    <hyperlink ref="E2420" r:id="rId2418"/>
    <hyperlink ref="E2421" r:id="rId2419"/>
    <hyperlink ref="E2422" r:id="rId2420"/>
    <hyperlink ref="E2423" r:id="rId2421"/>
    <hyperlink ref="E2424" r:id="rId2422"/>
    <hyperlink ref="E2425" r:id="rId2423"/>
    <hyperlink ref="E2426" r:id="rId2424"/>
    <hyperlink ref="E2427" r:id="rId2425"/>
    <hyperlink ref="E2428" r:id="rId2426"/>
    <hyperlink ref="E2429" r:id="rId2427"/>
    <hyperlink ref="E2430" r:id="rId2428"/>
    <hyperlink ref="E2431" r:id="rId2429"/>
    <hyperlink ref="E2432" r:id="rId2430"/>
    <hyperlink ref="E2433" r:id="rId2431"/>
    <hyperlink ref="E2434" r:id="rId2432"/>
    <hyperlink ref="E2435" r:id="rId2433"/>
    <hyperlink ref="E2436" r:id="rId2434"/>
    <hyperlink ref="E2437" r:id="rId2435"/>
    <hyperlink ref="E2438" r:id="rId2436"/>
    <hyperlink ref="E2439" r:id="rId2437"/>
    <hyperlink ref="E2440" r:id="rId2438"/>
    <hyperlink ref="E2441" r:id="rId2439"/>
    <hyperlink ref="E2442" r:id="rId2440"/>
    <hyperlink ref="E2443" r:id="rId2441"/>
    <hyperlink ref="E2444" r:id="rId2442"/>
    <hyperlink ref="E2445" r:id="rId2443"/>
    <hyperlink ref="E2446" r:id="rId2444"/>
    <hyperlink ref="E2447" r:id="rId2445"/>
    <hyperlink ref="E2448" r:id="rId2446"/>
    <hyperlink ref="E2449" r:id="rId2447"/>
    <hyperlink ref="E2450" r:id="rId2448"/>
    <hyperlink ref="E2451" r:id="rId2449"/>
    <hyperlink ref="E2452" r:id="rId2450"/>
    <hyperlink ref="E2453" r:id="rId2451"/>
    <hyperlink ref="E2454" r:id="rId2452"/>
    <hyperlink ref="E2455" r:id="rId2453"/>
    <hyperlink ref="E2456" r:id="rId2454"/>
    <hyperlink ref="E2457" r:id="rId2455"/>
    <hyperlink ref="E2458" r:id="rId2456"/>
    <hyperlink ref="E2459" r:id="rId2457"/>
    <hyperlink ref="E2460" r:id="rId2458"/>
    <hyperlink ref="E2461" r:id="rId2459"/>
    <hyperlink ref="E2462" r:id="rId2460"/>
    <hyperlink ref="E2463" r:id="rId2461"/>
    <hyperlink ref="E2464" r:id="rId2462"/>
    <hyperlink ref="E2465" r:id="rId2463"/>
    <hyperlink ref="E2466" r:id="rId2464"/>
    <hyperlink ref="E2467" r:id="rId2465"/>
    <hyperlink ref="E2468" r:id="rId2466"/>
    <hyperlink ref="E2469" r:id="rId2467"/>
    <hyperlink ref="E2470" r:id="rId2468"/>
    <hyperlink ref="E2471" r:id="rId2469"/>
    <hyperlink ref="E2472" r:id="rId2470"/>
    <hyperlink ref="E2473" r:id="rId2471"/>
    <hyperlink ref="E2474" r:id="rId2472"/>
    <hyperlink ref="E2475" r:id="rId2473"/>
    <hyperlink ref="E2476" r:id="rId2474"/>
    <hyperlink ref="E2477" r:id="rId2475"/>
    <hyperlink ref="E2478" r:id="rId2476"/>
    <hyperlink ref="E2479" r:id="rId2477"/>
    <hyperlink ref="E2480" r:id="rId2478"/>
    <hyperlink ref="E2481" r:id="rId2479"/>
    <hyperlink ref="E2482" r:id="rId2480"/>
    <hyperlink ref="E2483" r:id="rId2481"/>
    <hyperlink ref="E2484" r:id="rId2482"/>
    <hyperlink ref="E2485" r:id="rId2483"/>
    <hyperlink ref="E2486" r:id="rId2484"/>
    <hyperlink ref="E2487" r:id="rId2485"/>
    <hyperlink ref="E2488" r:id="rId2486"/>
    <hyperlink ref="E2489" r:id="rId2487"/>
    <hyperlink ref="E2490" r:id="rId2488"/>
    <hyperlink ref="E2491" r:id="rId2489"/>
    <hyperlink ref="E2492" r:id="rId2490"/>
    <hyperlink ref="E2493" r:id="rId2491"/>
    <hyperlink ref="E2494" r:id="rId2492"/>
    <hyperlink ref="E2495" r:id="rId2493"/>
    <hyperlink ref="E2496" r:id="rId2494"/>
    <hyperlink ref="E2497" r:id="rId2495"/>
    <hyperlink ref="E2498" r:id="rId2496"/>
    <hyperlink ref="E2499" r:id="rId2497"/>
    <hyperlink ref="E2500" r:id="rId2498"/>
    <hyperlink ref="E2501" r:id="rId2499"/>
    <hyperlink ref="E2502" r:id="rId2500"/>
    <hyperlink ref="E2503" r:id="rId2501"/>
    <hyperlink ref="E2504" r:id="rId2502"/>
    <hyperlink ref="E2505" r:id="rId2503"/>
    <hyperlink ref="E2506" r:id="rId2504"/>
    <hyperlink ref="E2507" r:id="rId2505"/>
    <hyperlink ref="E2508" r:id="rId2506"/>
    <hyperlink ref="E2509" r:id="rId2507"/>
    <hyperlink ref="E2510" r:id="rId2508"/>
    <hyperlink ref="E2511" r:id="rId2509"/>
    <hyperlink ref="E2512" r:id="rId2510"/>
    <hyperlink ref="E2513" r:id="rId2511"/>
    <hyperlink ref="E2514" r:id="rId2512"/>
    <hyperlink ref="E2515" r:id="rId2513"/>
    <hyperlink ref="E2516" r:id="rId2514"/>
    <hyperlink ref="E2517" r:id="rId2515"/>
    <hyperlink ref="E2518" r:id="rId2516"/>
    <hyperlink ref="E2519" r:id="rId2517"/>
    <hyperlink ref="E2520" r:id="rId2518"/>
    <hyperlink ref="E2521" r:id="rId2519"/>
    <hyperlink ref="E2522" r:id="rId2520"/>
    <hyperlink ref="E2523" r:id="rId2521"/>
    <hyperlink ref="E2524" r:id="rId2522"/>
    <hyperlink ref="E2525" r:id="rId2523"/>
    <hyperlink ref="E2526" r:id="rId2524"/>
    <hyperlink ref="E2527" r:id="rId2525"/>
    <hyperlink ref="E2528" r:id="rId2526"/>
    <hyperlink ref="E2529" r:id="rId2527"/>
    <hyperlink ref="E2530" r:id="rId2528"/>
    <hyperlink ref="E2531" r:id="rId2529"/>
    <hyperlink ref="E2532" r:id="rId2530"/>
    <hyperlink ref="E2533" r:id="rId2531"/>
    <hyperlink ref="E2534" r:id="rId2532"/>
    <hyperlink ref="E2535" r:id="rId2533"/>
    <hyperlink ref="E2536" r:id="rId2534"/>
    <hyperlink ref="E2537" r:id="rId2535"/>
    <hyperlink ref="E2538" r:id="rId2536"/>
    <hyperlink ref="E2539" r:id="rId2537"/>
    <hyperlink ref="E2540" r:id="rId2538"/>
    <hyperlink ref="E2541" r:id="rId2539"/>
    <hyperlink ref="E2542" r:id="rId2540"/>
    <hyperlink ref="E2543" r:id="rId2541"/>
    <hyperlink ref="E2544" r:id="rId2542"/>
    <hyperlink ref="E2545" r:id="rId2543"/>
    <hyperlink ref="E2546" r:id="rId2544"/>
    <hyperlink ref="E2547" r:id="rId2545"/>
    <hyperlink ref="E2548" r:id="rId2546"/>
    <hyperlink ref="E2549" r:id="rId2547"/>
    <hyperlink ref="E2550" r:id="rId2548"/>
    <hyperlink ref="E2551" r:id="rId2549"/>
    <hyperlink ref="E2552" r:id="rId2550"/>
    <hyperlink ref="E2553" r:id="rId2551"/>
    <hyperlink ref="E2554" r:id="rId2552"/>
    <hyperlink ref="E2555" r:id="rId2553"/>
    <hyperlink ref="E2556" r:id="rId2554"/>
    <hyperlink ref="E2557" r:id="rId2555"/>
    <hyperlink ref="E2558" r:id="rId2556"/>
    <hyperlink ref="E2559" r:id="rId2557"/>
    <hyperlink ref="E2560" r:id="rId2558"/>
    <hyperlink ref="E2561" r:id="rId2559"/>
    <hyperlink ref="E2562" r:id="rId2560"/>
    <hyperlink ref="E2563" r:id="rId2561"/>
    <hyperlink ref="E2564" r:id="rId2562"/>
    <hyperlink ref="E2565" r:id="rId2563"/>
    <hyperlink ref="E2566" r:id="rId2564"/>
    <hyperlink ref="E2567" r:id="rId2565"/>
    <hyperlink ref="E2568" r:id="rId2566"/>
    <hyperlink ref="E2569" r:id="rId2567"/>
    <hyperlink ref="E2570" r:id="rId2568"/>
    <hyperlink ref="E2571" r:id="rId2569"/>
    <hyperlink ref="E2572" r:id="rId2570"/>
    <hyperlink ref="E2573" r:id="rId2571"/>
    <hyperlink ref="E2574" r:id="rId2572"/>
    <hyperlink ref="E2575" r:id="rId2573"/>
    <hyperlink ref="E2576" r:id="rId2574"/>
    <hyperlink ref="E2577" r:id="rId2575"/>
    <hyperlink ref="E2578" r:id="rId2576"/>
    <hyperlink ref="E2579" r:id="rId2577"/>
    <hyperlink ref="E2580" r:id="rId2578"/>
    <hyperlink ref="E2581" r:id="rId2579"/>
    <hyperlink ref="E2582" r:id="rId2580"/>
    <hyperlink ref="E2583" r:id="rId2581"/>
    <hyperlink ref="E2584" r:id="rId2582"/>
    <hyperlink ref="E2585" r:id="rId2583"/>
    <hyperlink ref="E2586" r:id="rId2584"/>
    <hyperlink ref="E2587" r:id="rId2585"/>
    <hyperlink ref="E2588" r:id="rId2586"/>
    <hyperlink ref="E2589" r:id="rId2587"/>
    <hyperlink ref="E2590" r:id="rId2588"/>
    <hyperlink ref="E2591" r:id="rId2589"/>
    <hyperlink ref="E2592" r:id="rId2590"/>
    <hyperlink ref="E2593" r:id="rId2591"/>
    <hyperlink ref="E2594" r:id="rId2592"/>
    <hyperlink ref="E2595" r:id="rId2593"/>
    <hyperlink ref="E2596" r:id="rId2594"/>
    <hyperlink ref="E2597" r:id="rId2595"/>
    <hyperlink ref="E2598" r:id="rId2596"/>
    <hyperlink ref="E2599" r:id="rId2597"/>
    <hyperlink ref="E2600" r:id="rId2598"/>
    <hyperlink ref="E2601" r:id="rId2599"/>
    <hyperlink ref="E2602" r:id="rId2600"/>
    <hyperlink ref="E2603" r:id="rId2601"/>
    <hyperlink ref="E2604" r:id="rId2602"/>
    <hyperlink ref="E2605" r:id="rId2603"/>
    <hyperlink ref="E2606" r:id="rId2604"/>
    <hyperlink ref="E2607" r:id="rId2605"/>
    <hyperlink ref="E2608" r:id="rId2606"/>
    <hyperlink ref="E2609" r:id="rId2607"/>
    <hyperlink ref="E2610" r:id="rId2608"/>
    <hyperlink ref="E2611" r:id="rId2609"/>
    <hyperlink ref="E2612" r:id="rId2610"/>
    <hyperlink ref="E2613" r:id="rId2611"/>
    <hyperlink ref="E2614" r:id="rId2612"/>
    <hyperlink ref="E2615" r:id="rId2613"/>
    <hyperlink ref="E2616" r:id="rId2614"/>
    <hyperlink ref="E2617" r:id="rId2615"/>
    <hyperlink ref="E2618" r:id="rId2616"/>
    <hyperlink ref="E2619" r:id="rId2617"/>
    <hyperlink ref="E2620" r:id="rId2618"/>
    <hyperlink ref="E2621" r:id="rId2619"/>
    <hyperlink ref="E2622" r:id="rId2620"/>
    <hyperlink ref="E2623" r:id="rId2621"/>
    <hyperlink ref="E2624" r:id="rId2622"/>
    <hyperlink ref="E2625" r:id="rId2623"/>
    <hyperlink ref="E2626" r:id="rId2624"/>
    <hyperlink ref="E2627" r:id="rId2625"/>
    <hyperlink ref="E2628" r:id="rId2626"/>
    <hyperlink ref="E2629" r:id="rId2627"/>
    <hyperlink ref="E2630" r:id="rId2628"/>
    <hyperlink ref="E2631" r:id="rId2629"/>
    <hyperlink ref="E2632" r:id="rId2630"/>
    <hyperlink ref="E2633" r:id="rId2631"/>
    <hyperlink ref="E2634" r:id="rId2632"/>
    <hyperlink ref="E2635" r:id="rId2633"/>
    <hyperlink ref="E2636" r:id="rId2634"/>
    <hyperlink ref="E2637" r:id="rId2635"/>
    <hyperlink ref="E2638" r:id="rId2636"/>
    <hyperlink ref="E2639" r:id="rId2637"/>
    <hyperlink ref="E2640" r:id="rId2638"/>
    <hyperlink ref="E2641" r:id="rId2639"/>
    <hyperlink ref="E2642" r:id="rId2640"/>
    <hyperlink ref="E2643" r:id="rId2641"/>
    <hyperlink ref="E2644" r:id="rId2642"/>
    <hyperlink ref="E2645" r:id="rId2643"/>
    <hyperlink ref="E2646" r:id="rId2644"/>
    <hyperlink ref="E2647" r:id="rId2645"/>
    <hyperlink ref="E2648" r:id="rId2646"/>
    <hyperlink ref="E2649" r:id="rId2647"/>
    <hyperlink ref="E2650" r:id="rId2648"/>
    <hyperlink ref="E2651" r:id="rId2649"/>
    <hyperlink ref="E2652" r:id="rId2650"/>
    <hyperlink ref="E2653" r:id="rId2651"/>
    <hyperlink ref="E2654" r:id="rId2652"/>
    <hyperlink ref="E2655" r:id="rId2653"/>
    <hyperlink ref="E2656" r:id="rId2654"/>
    <hyperlink ref="E2657" r:id="rId2655"/>
    <hyperlink ref="E2658" r:id="rId2656"/>
    <hyperlink ref="E2659" r:id="rId2657"/>
    <hyperlink ref="E2660" r:id="rId2658"/>
    <hyperlink ref="E2661" r:id="rId2659"/>
    <hyperlink ref="E2662" r:id="rId2660"/>
    <hyperlink ref="E2663" r:id="rId2661"/>
    <hyperlink ref="E2664" r:id="rId2662"/>
    <hyperlink ref="E2665" r:id="rId2663"/>
    <hyperlink ref="E2666" r:id="rId2664"/>
    <hyperlink ref="E2667" r:id="rId2665"/>
    <hyperlink ref="E2668" r:id="rId2666"/>
    <hyperlink ref="E2669" r:id="rId2667"/>
    <hyperlink ref="E2670" r:id="rId2668"/>
    <hyperlink ref="E2671" r:id="rId2669"/>
    <hyperlink ref="E2672" r:id="rId2670"/>
    <hyperlink ref="E2673" r:id="rId2671"/>
    <hyperlink ref="E2674" r:id="rId2672"/>
    <hyperlink ref="E2675" r:id="rId2673"/>
    <hyperlink ref="E2676" r:id="rId2674"/>
    <hyperlink ref="E2677" r:id="rId2675"/>
    <hyperlink ref="E2678" r:id="rId2676"/>
    <hyperlink ref="E2679" r:id="rId2677"/>
    <hyperlink ref="E2680" r:id="rId2678"/>
    <hyperlink ref="E2681" r:id="rId2679"/>
    <hyperlink ref="E2682" r:id="rId2680"/>
    <hyperlink ref="E2683" r:id="rId2681"/>
    <hyperlink ref="E2684" r:id="rId2682"/>
    <hyperlink ref="E2685" r:id="rId2683"/>
    <hyperlink ref="E2686" r:id="rId2684"/>
    <hyperlink ref="E2687" r:id="rId2685"/>
    <hyperlink ref="E2688" r:id="rId2686"/>
    <hyperlink ref="E2689" r:id="rId2687"/>
    <hyperlink ref="E2690" r:id="rId2688"/>
    <hyperlink ref="E2691" r:id="rId2689"/>
    <hyperlink ref="E2692" r:id="rId2690"/>
    <hyperlink ref="E2693" r:id="rId2691"/>
    <hyperlink ref="E2694" r:id="rId2692"/>
    <hyperlink ref="E2695" r:id="rId2693"/>
    <hyperlink ref="E2696" r:id="rId2694"/>
    <hyperlink ref="E2697" r:id="rId2695"/>
    <hyperlink ref="E2698" r:id="rId2696"/>
    <hyperlink ref="E2699" r:id="rId2697"/>
    <hyperlink ref="E2700" r:id="rId2698"/>
    <hyperlink ref="E2701" r:id="rId2699"/>
    <hyperlink ref="E2702" r:id="rId2700"/>
    <hyperlink ref="E2703" r:id="rId2701"/>
    <hyperlink ref="E2704" r:id="rId2702"/>
    <hyperlink ref="E2705" r:id="rId2703"/>
    <hyperlink ref="E2706" r:id="rId2704"/>
    <hyperlink ref="E2707" r:id="rId2705"/>
    <hyperlink ref="E2708" r:id="rId2706"/>
    <hyperlink ref="E2709" r:id="rId2707"/>
    <hyperlink ref="E2710" r:id="rId2708"/>
    <hyperlink ref="E2711" r:id="rId2709"/>
    <hyperlink ref="E2712" r:id="rId2710"/>
    <hyperlink ref="E2713" r:id="rId2711"/>
    <hyperlink ref="E2714" r:id="rId2712"/>
    <hyperlink ref="E2715" r:id="rId2713"/>
    <hyperlink ref="E2716" r:id="rId2714"/>
    <hyperlink ref="E2717" r:id="rId2715"/>
    <hyperlink ref="E2718" r:id="rId2716"/>
    <hyperlink ref="E2719" r:id="rId2717"/>
    <hyperlink ref="E2720" r:id="rId2718"/>
    <hyperlink ref="E2721" r:id="rId2719"/>
    <hyperlink ref="E2722" r:id="rId2720"/>
    <hyperlink ref="E2723" r:id="rId2721"/>
    <hyperlink ref="E2724" r:id="rId2722"/>
    <hyperlink ref="E2725" r:id="rId2723"/>
    <hyperlink ref="E2726" r:id="rId2724"/>
    <hyperlink ref="E2727" r:id="rId2725"/>
    <hyperlink ref="E2728" r:id="rId2726"/>
    <hyperlink ref="E2729" r:id="rId2727"/>
    <hyperlink ref="E2730" r:id="rId2728"/>
    <hyperlink ref="E2731" r:id="rId2729"/>
    <hyperlink ref="E2732" r:id="rId2730"/>
    <hyperlink ref="E2733" r:id="rId2731"/>
    <hyperlink ref="E2734" r:id="rId2732"/>
    <hyperlink ref="E2735" r:id="rId2733"/>
    <hyperlink ref="E2736" r:id="rId2734"/>
    <hyperlink ref="E2737" r:id="rId2735"/>
    <hyperlink ref="E2738" r:id="rId2736"/>
    <hyperlink ref="E2739" r:id="rId2737"/>
    <hyperlink ref="E2740" r:id="rId2738"/>
    <hyperlink ref="E2741" r:id="rId2739"/>
    <hyperlink ref="E2742" r:id="rId2740"/>
    <hyperlink ref="E2743" r:id="rId2741"/>
    <hyperlink ref="E2744" r:id="rId2742"/>
    <hyperlink ref="E2745" r:id="rId2743"/>
    <hyperlink ref="E2746" r:id="rId2744"/>
    <hyperlink ref="E2747" r:id="rId2745"/>
    <hyperlink ref="E2748" r:id="rId2746"/>
    <hyperlink ref="E2749" r:id="rId2747"/>
    <hyperlink ref="E2750" r:id="rId2748"/>
    <hyperlink ref="E2751" r:id="rId2749"/>
    <hyperlink ref="E2752" r:id="rId2750"/>
    <hyperlink ref="E2753" r:id="rId2751"/>
    <hyperlink ref="E2754" r:id="rId2752"/>
    <hyperlink ref="E2755" r:id="rId2753"/>
    <hyperlink ref="E2756" r:id="rId2754"/>
    <hyperlink ref="E2757" r:id="rId2755"/>
    <hyperlink ref="E2758" r:id="rId2756"/>
    <hyperlink ref="E2759" r:id="rId2757"/>
    <hyperlink ref="E2760" r:id="rId2758"/>
    <hyperlink ref="E2761" r:id="rId2759"/>
    <hyperlink ref="E2762" r:id="rId2760"/>
    <hyperlink ref="E2763" r:id="rId2761"/>
    <hyperlink ref="E2764" r:id="rId2762"/>
    <hyperlink ref="E2765" r:id="rId2763"/>
    <hyperlink ref="E2766" r:id="rId2764"/>
    <hyperlink ref="E2767" r:id="rId2765"/>
    <hyperlink ref="E2768" r:id="rId2766"/>
    <hyperlink ref="E2769" r:id="rId2767"/>
    <hyperlink ref="E2770" r:id="rId2768"/>
    <hyperlink ref="E2771" r:id="rId2769"/>
    <hyperlink ref="E2772" r:id="rId2770"/>
    <hyperlink ref="E2773" r:id="rId2771"/>
    <hyperlink ref="E2774" r:id="rId2772"/>
    <hyperlink ref="E2775" r:id="rId2773"/>
    <hyperlink ref="E2776" r:id="rId2774"/>
    <hyperlink ref="E2777" r:id="rId2775"/>
    <hyperlink ref="E2778" r:id="rId2776"/>
    <hyperlink ref="E2779" r:id="rId2777"/>
    <hyperlink ref="E2780" r:id="rId2778"/>
    <hyperlink ref="E2781" r:id="rId2779"/>
    <hyperlink ref="E2782" r:id="rId2780"/>
    <hyperlink ref="E2783" r:id="rId2781"/>
    <hyperlink ref="E2784" r:id="rId2782"/>
    <hyperlink ref="E2785" r:id="rId2783"/>
    <hyperlink ref="E2786" r:id="rId2784"/>
    <hyperlink ref="E2787" r:id="rId2785"/>
    <hyperlink ref="E2788" r:id="rId2786"/>
    <hyperlink ref="E2789" r:id="rId2787"/>
    <hyperlink ref="E2790" r:id="rId2788"/>
    <hyperlink ref="E2791" r:id="rId2789"/>
    <hyperlink ref="E2792" r:id="rId2790"/>
    <hyperlink ref="E2793" r:id="rId2791"/>
    <hyperlink ref="E2794" r:id="rId2792"/>
    <hyperlink ref="E2795" r:id="rId2793"/>
    <hyperlink ref="E2796" r:id="rId2794"/>
    <hyperlink ref="E2797" r:id="rId2795"/>
    <hyperlink ref="E2798" r:id="rId2796"/>
    <hyperlink ref="E2799" r:id="rId2797"/>
    <hyperlink ref="E2800" r:id="rId2798"/>
    <hyperlink ref="E2801" r:id="rId2799"/>
    <hyperlink ref="E2802" r:id="rId2800"/>
    <hyperlink ref="E2803" r:id="rId2801"/>
    <hyperlink ref="E2804" r:id="rId2802"/>
    <hyperlink ref="E2805" r:id="rId2803"/>
    <hyperlink ref="E2806" r:id="rId2804"/>
    <hyperlink ref="E2807" r:id="rId2805"/>
    <hyperlink ref="E2808" r:id="rId2806"/>
    <hyperlink ref="E2809" r:id="rId2807"/>
    <hyperlink ref="E2810" r:id="rId2808"/>
    <hyperlink ref="E2811" r:id="rId2809"/>
    <hyperlink ref="E2812" r:id="rId2810"/>
    <hyperlink ref="E2813" r:id="rId2811"/>
    <hyperlink ref="E2814" r:id="rId2812"/>
    <hyperlink ref="E2815" r:id="rId2813"/>
    <hyperlink ref="E2816" r:id="rId2814"/>
    <hyperlink ref="E2817" r:id="rId2815"/>
    <hyperlink ref="E2818" r:id="rId2816"/>
    <hyperlink ref="E2819" r:id="rId2817"/>
    <hyperlink ref="E2820" r:id="rId2818"/>
    <hyperlink ref="E2821" r:id="rId2819"/>
    <hyperlink ref="E2822" r:id="rId2820"/>
    <hyperlink ref="E2823" r:id="rId2821"/>
    <hyperlink ref="E2824" r:id="rId2822"/>
    <hyperlink ref="E2825" r:id="rId2823"/>
    <hyperlink ref="E2826" r:id="rId2824"/>
    <hyperlink ref="E2827" r:id="rId2825"/>
    <hyperlink ref="E2828" r:id="rId2826"/>
    <hyperlink ref="E2829" r:id="rId2827"/>
    <hyperlink ref="E2830" r:id="rId2828"/>
    <hyperlink ref="E2831" r:id="rId2829"/>
    <hyperlink ref="E2832" r:id="rId2830"/>
    <hyperlink ref="E2833" r:id="rId2831"/>
    <hyperlink ref="E2834" r:id="rId2832"/>
    <hyperlink ref="E2835" r:id="rId2833"/>
    <hyperlink ref="E2836" r:id="rId2834"/>
    <hyperlink ref="E2837" r:id="rId2835"/>
    <hyperlink ref="E2838" r:id="rId2836"/>
    <hyperlink ref="E2839" r:id="rId2837"/>
    <hyperlink ref="E2840" r:id="rId2838"/>
    <hyperlink ref="E2841" r:id="rId2839"/>
    <hyperlink ref="E2842" r:id="rId2840"/>
    <hyperlink ref="E2843" r:id="rId2841"/>
    <hyperlink ref="E2844" r:id="rId2842"/>
    <hyperlink ref="E2845" r:id="rId2843"/>
    <hyperlink ref="E2846" r:id="rId2844"/>
    <hyperlink ref="E2847" r:id="rId2845"/>
    <hyperlink ref="E2848" r:id="rId2846"/>
    <hyperlink ref="E2849" r:id="rId2847"/>
    <hyperlink ref="E2850" r:id="rId2848"/>
    <hyperlink ref="E2851" r:id="rId2849"/>
    <hyperlink ref="E2852" r:id="rId2850"/>
    <hyperlink ref="E2853" r:id="rId2851"/>
    <hyperlink ref="E2854" r:id="rId2852"/>
    <hyperlink ref="E2855" r:id="rId2853"/>
    <hyperlink ref="E2856" r:id="rId2854"/>
    <hyperlink ref="E2857" r:id="rId2855"/>
    <hyperlink ref="E2858" r:id="rId2856"/>
    <hyperlink ref="E2859" r:id="rId2857"/>
    <hyperlink ref="E2860" r:id="rId2858"/>
    <hyperlink ref="E2861" r:id="rId2859"/>
    <hyperlink ref="E2862" r:id="rId2860"/>
    <hyperlink ref="E2863" r:id="rId2861"/>
    <hyperlink ref="E2864" r:id="rId2862"/>
    <hyperlink ref="E2865" r:id="rId2863"/>
    <hyperlink ref="E2866" r:id="rId2864"/>
    <hyperlink ref="E2867" r:id="rId2865"/>
    <hyperlink ref="E2868" r:id="rId2866"/>
    <hyperlink ref="E2869" r:id="rId2867"/>
    <hyperlink ref="E2870" r:id="rId2868"/>
    <hyperlink ref="E2871" r:id="rId2869"/>
    <hyperlink ref="E2872" r:id="rId2870"/>
    <hyperlink ref="E2873" r:id="rId2871"/>
    <hyperlink ref="E2874" r:id="rId2872"/>
    <hyperlink ref="E2875" r:id="rId2873"/>
    <hyperlink ref="E2876" r:id="rId2874"/>
    <hyperlink ref="E2877" r:id="rId2875"/>
    <hyperlink ref="E2878" r:id="rId2876"/>
    <hyperlink ref="E2879" r:id="rId2877"/>
    <hyperlink ref="E2880" r:id="rId2878"/>
    <hyperlink ref="E2881" r:id="rId2879"/>
    <hyperlink ref="E2882" r:id="rId2880"/>
    <hyperlink ref="E2883" r:id="rId2881"/>
    <hyperlink ref="E2884" r:id="rId2882"/>
    <hyperlink ref="E2885" r:id="rId2883"/>
    <hyperlink ref="E2886" r:id="rId2884"/>
    <hyperlink ref="E2887" r:id="rId2885"/>
    <hyperlink ref="E2888" r:id="rId2886"/>
    <hyperlink ref="E2889" r:id="rId2887"/>
    <hyperlink ref="E2890" r:id="rId2888"/>
    <hyperlink ref="E2891" r:id="rId2889"/>
    <hyperlink ref="E2892" r:id="rId2890"/>
    <hyperlink ref="E2893" r:id="rId2891"/>
    <hyperlink ref="E2894" r:id="rId2892"/>
    <hyperlink ref="E2895" r:id="rId2893"/>
    <hyperlink ref="E2896" r:id="rId2894"/>
    <hyperlink ref="E2897" r:id="rId2895"/>
    <hyperlink ref="E2898" r:id="rId2896"/>
    <hyperlink ref="E2899" r:id="rId2897"/>
    <hyperlink ref="E2900" r:id="rId2898"/>
    <hyperlink ref="E2901" r:id="rId2899"/>
    <hyperlink ref="E2902" r:id="rId2900"/>
    <hyperlink ref="E2903" r:id="rId2901"/>
    <hyperlink ref="E2904" r:id="rId2902"/>
    <hyperlink ref="E2905" r:id="rId2903"/>
    <hyperlink ref="E2906" r:id="rId2904"/>
    <hyperlink ref="E2907" r:id="rId2905"/>
    <hyperlink ref="E2908" r:id="rId2906"/>
    <hyperlink ref="E2909" r:id="rId2907"/>
    <hyperlink ref="E2910" r:id="rId2908"/>
    <hyperlink ref="E2911" r:id="rId2909"/>
    <hyperlink ref="E2912" r:id="rId2910"/>
    <hyperlink ref="E2913" r:id="rId2911"/>
    <hyperlink ref="E2914" r:id="rId2912"/>
    <hyperlink ref="E2915" r:id="rId2913"/>
    <hyperlink ref="E2916" r:id="rId2914"/>
    <hyperlink ref="E2917" r:id="rId2915"/>
    <hyperlink ref="E2918" r:id="rId2916"/>
    <hyperlink ref="E2919" r:id="rId2917"/>
    <hyperlink ref="E2920" r:id="rId2918"/>
    <hyperlink ref="E2921" r:id="rId2919"/>
    <hyperlink ref="E2922" r:id="rId2920"/>
    <hyperlink ref="E2923" r:id="rId2921"/>
    <hyperlink ref="E2924" r:id="rId2922"/>
    <hyperlink ref="E2925" r:id="rId2923"/>
    <hyperlink ref="E2926" r:id="rId2924"/>
    <hyperlink ref="E2927" r:id="rId2925"/>
    <hyperlink ref="E2928" r:id="rId2926"/>
    <hyperlink ref="E2929" r:id="rId2927"/>
    <hyperlink ref="E2930" r:id="rId2928"/>
    <hyperlink ref="E2931" r:id="rId2929"/>
    <hyperlink ref="E2932" r:id="rId2930"/>
    <hyperlink ref="E2933" r:id="rId2931"/>
    <hyperlink ref="E2934" r:id="rId2932"/>
    <hyperlink ref="E2935" r:id="rId2933"/>
    <hyperlink ref="E2936" r:id="rId2934"/>
    <hyperlink ref="E2937" r:id="rId2935"/>
    <hyperlink ref="E2938" r:id="rId2936"/>
    <hyperlink ref="E2939" r:id="rId2937"/>
    <hyperlink ref="E2940" r:id="rId2938"/>
    <hyperlink ref="E2941" r:id="rId2939"/>
    <hyperlink ref="E2942" r:id="rId2940"/>
    <hyperlink ref="E2943" r:id="rId2941"/>
    <hyperlink ref="E2944" r:id="rId2942"/>
    <hyperlink ref="E2945" r:id="rId2943"/>
    <hyperlink ref="E2946" r:id="rId2944"/>
    <hyperlink ref="E2947" r:id="rId2945"/>
    <hyperlink ref="E2948" r:id="rId2946"/>
    <hyperlink ref="E2949" r:id="rId2947"/>
    <hyperlink ref="E2950" r:id="rId2948"/>
    <hyperlink ref="E2951" r:id="rId2949"/>
    <hyperlink ref="E2952" r:id="rId2950"/>
    <hyperlink ref="E2953" r:id="rId2951"/>
    <hyperlink ref="E2954" r:id="rId2952"/>
    <hyperlink ref="E2955" r:id="rId2953"/>
    <hyperlink ref="E2956" r:id="rId2954"/>
    <hyperlink ref="E2957" r:id="rId2955"/>
    <hyperlink ref="E2958" r:id="rId2956"/>
    <hyperlink ref="E2959" r:id="rId2957"/>
    <hyperlink ref="E2960" r:id="rId2958"/>
    <hyperlink ref="E2961" r:id="rId2959"/>
    <hyperlink ref="E2962" r:id="rId2960"/>
    <hyperlink ref="E2963" r:id="rId2961"/>
    <hyperlink ref="E2964" r:id="rId2962"/>
    <hyperlink ref="E2965" r:id="rId2963"/>
    <hyperlink ref="E2966" r:id="rId2964"/>
    <hyperlink ref="E2967" r:id="rId2965"/>
    <hyperlink ref="E2968" r:id="rId2966"/>
    <hyperlink ref="E2969" r:id="rId2967"/>
    <hyperlink ref="E2970" r:id="rId2968"/>
    <hyperlink ref="E2971" r:id="rId2969"/>
    <hyperlink ref="E2972" r:id="rId2970"/>
    <hyperlink ref="E2973" r:id="rId2971"/>
    <hyperlink ref="E2974" r:id="rId2972"/>
    <hyperlink ref="E2975" r:id="rId2973"/>
    <hyperlink ref="E2976" r:id="rId2974"/>
    <hyperlink ref="E2977" r:id="rId2975"/>
    <hyperlink ref="E2978" r:id="rId2976"/>
    <hyperlink ref="E2979" r:id="rId2977"/>
    <hyperlink ref="E2980" r:id="rId2978"/>
    <hyperlink ref="E2981" r:id="rId2979"/>
    <hyperlink ref="E2982" r:id="rId2980"/>
    <hyperlink ref="E2983" r:id="rId2981"/>
    <hyperlink ref="E2984" r:id="rId2982"/>
    <hyperlink ref="E2985" r:id="rId2983"/>
    <hyperlink ref="E2986" r:id="rId2984"/>
    <hyperlink ref="E2987" r:id="rId2985"/>
    <hyperlink ref="E2988" r:id="rId2986"/>
    <hyperlink ref="E2989" r:id="rId2987"/>
    <hyperlink ref="E2990" r:id="rId2988"/>
    <hyperlink ref="E2991" r:id="rId2989"/>
    <hyperlink ref="E2992" r:id="rId2990"/>
    <hyperlink ref="E2993" r:id="rId2991"/>
    <hyperlink ref="E2994" r:id="rId2992"/>
    <hyperlink ref="E2995" r:id="rId2993"/>
    <hyperlink ref="E2996" r:id="rId2994"/>
    <hyperlink ref="E2997" r:id="rId2995"/>
    <hyperlink ref="E2998" r:id="rId2996"/>
    <hyperlink ref="E2999" r:id="rId2997"/>
    <hyperlink ref="E3000" r:id="rId2998"/>
    <hyperlink ref="E3001" r:id="rId2999"/>
    <hyperlink ref="E3002" r:id="rId3000"/>
    <hyperlink ref="E3003" r:id="rId3001"/>
    <hyperlink ref="E3004" r:id="rId3002"/>
    <hyperlink ref="E3005" r:id="rId3003"/>
    <hyperlink ref="E3006" r:id="rId3004"/>
    <hyperlink ref="E3007" r:id="rId3005"/>
    <hyperlink ref="E3008" r:id="rId3006"/>
    <hyperlink ref="E3009" r:id="rId3007"/>
    <hyperlink ref="E3010" r:id="rId3008"/>
    <hyperlink ref="E3011" r:id="rId3009"/>
    <hyperlink ref="E3012" r:id="rId3010"/>
    <hyperlink ref="E3013" r:id="rId3011"/>
    <hyperlink ref="E3014" r:id="rId3012"/>
    <hyperlink ref="E3015" r:id="rId3013"/>
    <hyperlink ref="E3016" r:id="rId3014"/>
    <hyperlink ref="E3017" r:id="rId3015"/>
    <hyperlink ref="E3018" r:id="rId3016"/>
    <hyperlink ref="E3019" r:id="rId3017"/>
    <hyperlink ref="E3020" r:id="rId3018"/>
    <hyperlink ref="E3021" r:id="rId3019"/>
    <hyperlink ref="E3022" r:id="rId3020"/>
    <hyperlink ref="E3023" r:id="rId3021"/>
    <hyperlink ref="E3024" r:id="rId3022"/>
    <hyperlink ref="E3025" r:id="rId3023"/>
    <hyperlink ref="E3026" r:id="rId3024"/>
    <hyperlink ref="E3027" r:id="rId3025"/>
    <hyperlink ref="E3028" r:id="rId3026"/>
    <hyperlink ref="E3029" r:id="rId3027"/>
    <hyperlink ref="E3030" r:id="rId3028"/>
    <hyperlink ref="E3031" r:id="rId3029"/>
    <hyperlink ref="E3032" r:id="rId3030"/>
    <hyperlink ref="E3033" r:id="rId3031"/>
    <hyperlink ref="E3034" r:id="rId3032"/>
    <hyperlink ref="E3035" r:id="rId3033"/>
    <hyperlink ref="E3036" r:id="rId3034"/>
    <hyperlink ref="E3037" r:id="rId3035"/>
    <hyperlink ref="E3038" r:id="rId3036"/>
    <hyperlink ref="E3039" r:id="rId3037"/>
    <hyperlink ref="E3040" r:id="rId3038"/>
    <hyperlink ref="E3041" r:id="rId3039"/>
    <hyperlink ref="E3042" r:id="rId3040"/>
    <hyperlink ref="E3043" r:id="rId3041"/>
    <hyperlink ref="E3044" r:id="rId3042"/>
    <hyperlink ref="E3045" r:id="rId3043"/>
    <hyperlink ref="E3046" r:id="rId3044"/>
    <hyperlink ref="E3047" r:id="rId3045"/>
    <hyperlink ref="E3048" r:id="rId3046"/>
    <hyperlink ref="E3049" r:id="rId3047"/>
    <hyperlink ref="E3050" r:id="rId3048"/>
    <hyperlink ref="E3051" r:id="rId3049"/>
    <hyperlink ref="E3052" r:id="rId3050"/>
    <hyperlink ref="E3053" r:id="rId3051"/>
    <hyperlink ref="E3054" r:id="rId3052"/>
    <hyperlink ref="E3055" r:id="rId3053"/>
    <hyperlink ref="E3056" r:id="rId3054"/>
    <hyperlink ref="E3057" r:id="rId3055"/>
    <hyperlink ref="E3058" r:id="rId3056"/>
    <hyperlink ref="E3059" r:id="rId3057"/>
    <hyperlink ref="E3060" r:id="rId3058"/>
    <hyperlink ref="E3061" r:id="rId3059"/>
    <hyperlink ref="E3062" r:id="rId3060"/>
    <hyperlink ref="E3063" r:id="rId3061"/>
    <hyperlink ref="E3064" r:id="rId3062"/>
    <hyperlink ref="E3065" r:id="rId3063"/>
    <hyperlink ref="E3066" r:id="rId3064"/>
    <hyperlink ref="E3067" r:id="rId3065"/>
    <hyperlink ref="E3068" r:id="rId3066"/>
    <hyperlink ref="E3069" r:id="rId3067"/>
    <hyperlink ref="E3070" r:id="rId3068"/>
    <hyperlink ref="E3071" r:id="rId3069"/>
    <hyperlink ref="E3072" r:id="rId3070"/>
    <hyperlink ref="E3073" r:id="rId3071"/>
    <hyperlink ref="E3074" r:id="rId3072"/>
    <hyperlink ref="E3075" r:id="rId3073"/>
    <hyperlink ref="E3076" r:id="rId3074"/>
    <hyperlink ref="E3077" r:id="rId3075"/>
    <hyperlink ref="E3078" r:id="rId3076"/>
    <hyperlink ref="E3079" r:id="rId3077"/>
  </hyperlinks>
  <pageMargins left="0.7" right="0.7" top="0.75" bottom="0.75" header="0.3" footer="0.3"/>
  <pageSetup paperSize="9" orientation="portrait" r:id="rId3078"/>
</worksheet>
</file>

<file path=xl/worksheets/sheet3.xml><?xml version="1.0" encoding="utf-8"?>
<worksheet xmlns="http://schemas.openxmlformats.org/spreadsheetml/2006/main" xmlns:r="http://schemas.openxmlformats.org/officeDocument/2006/relationships">
  <sheetPr>
    <outlinePr summaryBelow="0" summaryRight="0"/>
  </sheetPr>
  <dimension ref="A1:M30"/>
  <sheetViews>
    <sheetView workbookViewId="0"/>
  </sheetViews>
  <sheetFormatPr defaultColWidth="12.6640625" defaultRowHeight="15.75" customHeight="1"/>
  <cols>
    <col min="12" max="12" width="12.88671875" customWidth="1"/>
  </cols>
  <sheetData>
    <row r="1" spans="1:13">
      <c r="A1" s="3" t="s">
        <v>1</v>
      </c>
      <c r="B1" s="3" t="s">
        <v>7204</v>
      </c>
      <c r="C1" s="3" t="s">
        <v>7205</v>
      </c>
      <c r="D1" s="3" t="s">
        <v>7206</v>
      </c>
      <c r="E1" s="3" t="s">
        <v>7207</v>
      </c>
      <c r="F1" s="3" t="s">
        <v>7208</v>
      </c>
      <c r="G1" s="3" t="s">
        <v>7209</v>
      </c>
      <c r="H1" s="3" t="s">
        <v>7210</v>
      </c>
      <c r="I1" s="3" t="s">
        <v>7211</v>
      </c>
      <c r="J1" s="3" t="s">
        <v>7212</v>
      </c>
      <c r="K1" s="3" t="s">
        <v>7213</v>
      </c>
      <c r="L1" s="3" t="s">
        <v>7214</v>
      </c>
      <c r="M1" s="3" t="s">
        <v>7215</v>
      </c>
    </row>
    <row r="2" spans="1:13">
      <c r="A2" s="3">
        <v>2003</v>
      </c>
      <c r="B2" s="8">
        <f>COUNTIF('Statystyki 2003-2022'!B:B,A2)</f>
        <v>131</v>
      </c>
      <c r="C2" s="8">
        <f>COUNTIFS('Statystyki 2003-2022'!$B:$B,$A2,'Statystyki 2003-2022'!$A:$A,C$1)</f>
        <v>38</v>
      </c>
      <c r="D2" s="8">
        <f>COUNTIFS('Statystyki 2003-2022'!$B:$B,$A2,'Statystyki 2003-2022'!$A:$A,D$1)</f>
        <v>0</v>
      </c>
      <c r="E2" s="8">
        <f>COUNTIFS('Statystyki 2003-2022'!$B:$B,$A2,'Statystyki 2003-2022'!$A:$A,E$1)</f>
        <v>22</v>
      </c>
      <c r="F2" s="8">
        <f>COUNTIFS('Statystyki 2003-2022'!$B:$B,$A2,'Statystyki 2003-2022'!$A:$A,F$1)</f>
        <v>0</v>
      </c>
      <c r="G2" s="8">
        <f>COUNTIFS('Statystyki 2003-2022'!$B:$B,$A2,'Statystyki 2003-2022'!$A:$A,G$1)</f>
        <v>0</v>
      </c>
      <c r="H2" s="8">
        <f>COUNTIFS('Statystyki 2003-2022'!$B:$B,$A2,'Statystyki 2003-2022'!$A:$A,H$1)</f>
        <v>2</v>
      </c>
      <c r="I2" s="8">
        <f>COUNTIFS('Statystyki 2003-2022'!$B:$B,$A2,'Statystyki 2003-2022'!$A:$A,I$1)</f>
        <v>69</v>
      </c>
      <c r="J2" s="8">
        <f>COUNTIFS('Statystyki 2003-2022'!$B:$B,$A2,'Statystyki 2003-2022'!$A:$A,I$1,'Statystyki 2003-2022'!C:C,"Osoba")</f>
        <v>54</v>
      </c>
      <c r="K2" s="8">
        <f>COUNTIFS('Statystyki 2003-2022'!$B:$B,$A2,'Statystyki 2003-2022'!$A:$A,I$1,'Statystyki 2003-2022'!C:C,"instytucja")</f>
        <v>15</v>
      </c>
      <c r="L2" s="21">
        <f t="shared" ref="L2:L22" si="0">I2/B2</f>
        <v>0.52671755725190839</v>
      </c>
      <c r="M2" s="21">
        <f t="shared" ref="M2:M22" si="1">J2/I2</f>
        <v>0.78260869565217395</v>
      </c>
    </row>
    <row r="3" spans="1:13">
      <c r="A3" s="3">
        <v>2004</v>
      </c>
      <c r="B3" s="8">
        <f>COUNTIF('Statystyki 2003-2022'!B:B,A3)</f>
        <v>134</v>
      </c>
      <c r="C3" s="8">
        <f>COUNTIFS('Statystyki 2003-2022'!$B:$B,$A3,'Statystyki 2003-2022'!$A:$A,C$1)</f>
        <v>48</v>
      </c>
      <c r="D3" s="8">
        <f>COUNTIFS('Statystyki 2003-2022'!$B:$B,$A3,'Statystyki 2003-2022'!$A:$A,D$1)</f>
        <v>2</v>
      </c>
      <c r="E3" s="8">
        <f>COUNTIFS('Statystyki 2003-2022'!$B:$B,$A3,'Statystyki 2003-2022'!$A:$A,E$1)</f>
        <v>20</v>
      </c>
      <c r="F3" s="8">
        <f>COUNTIFS('Statystyki 2003-2022'!$B:$B,$A3,'Statystyki 2003-2022'!$A:$A,F$1)</f>
        <v>0</v>
      </c>
      <c r="G3" s="8">
        <f>COUNTIFS('Statystyki 2003-2022'!$B:$B,$A3,'Statystyki 2003-2022'!$A:$A,G$1)</f>
        <v>0</v>
      </c>
      <c r="H3" s="8">
        <f>COUNTIFS('Statystyki 2003-2022'!$B:$B,$A3,'Statystyki 2003-2022'!$A:$A,H$1)</f>
        <v>7</v>
      </c>
      <c r="I3" s="8">
        <f>COUNTIFS('Statystyki 2003-2022'!$B:$B,$A3,'Statystyki 2003-2022'!$A:$A,I$1)</f>
        <v>57</v>
      </c>
      <c r="J3" s="8">
        <f>COUNTIFS('Statystyki 2003-2022'!$B:$B,$A3,'Statystyki 2003-2022'!$A:$A,I$1,'Statystyki 2003-2022'!C:C,"Osoba")</f>
        <v>38</v>
      </c>
      <c r="K3" s="8">
        <f>COUNTIFS('Statystyki 2003-2022'!$B:$B,$A3,'Statystyki 2003-2022'!$A:$A,I$1,'Statystyki 2003-2022'!C:C,"instytucja")</f>
        <v>19</v>
      </c>
      <c r="L3" s="21">
        <f t="shared" si="0"/>
        <v>0.42537313432835822</v>
      </c>
      <c r="M3" s="21">
        <f t="shared" si="1"/>
        <v>0.66666666666666663</v>
      </c>
    </row>
    <row r="4" spans="1:13">
      <c r="A4" s="3">
        <v>2005</v>
      </c>
      <c r="B4" s="8">
        <f>COUNTIF('Statystyki 2003-2022'!B:B,A4)</f>
        <v>176</v>
      </c>
      <c r="C4" s="8">
        <f>COUNTIFS('Statystyki 2003-2022'!$B:$B,$A4,'Statystyki 2003-2022'!$A:$A,C$1)</f>
        <v>55</v>
      </c>
      <c r="D4" s="8">
        <f>COUNTIFS('Statystyki 2003-2022'!$B:$B,$A4,'Statystyki 2003-2022'!$A:$A,D$1)</f>
        <v>3</v>
      </c>
      <c r="E4" s="8">
        <f>COUNTIFS('Statystyki 2003-2022'!$B:$B,$A4,'Statystyki 2003-2022'!$A:$A,E$1)</f>
        <v>38</v>
      </c>
      <c r="F4" s="8">
        <f>COUNTIFS('Statystyki 2003-2022'!$B:$B,$A4,'Statystyki 2003-2022'!$A:$A,F$1)</f>
        <v>0</v>
      </c>
      <c r="G4" s="8">
        <f>COUNTIFS('Statystyki 2003-2022'!$B:$B,$A4,'Statystyki 2003-2022'!$A:$A,G$1)</f>
        <v>0</v>
      </c>
      <c r="H4" s="8">
        <f>COUNTIFS('Statystyki 2003-2022'!$B:$B,$A4,'Statystyki 2003-2022'!$A:$A,H$1)</f>
        <v>10</v>
      </c>
      <c r="I4" s="8">
        <f>COUNTIFS('Statystyki 2003-2022'!$B:$B,$A4,'Statystyki 2003-2022'!$A:$A,I$1)</f>
        <v>70</v>
      </c>
      <c r="J4" s="8">
        <f>COUNTIFS('Statystyki 2003-2022'!$B:$B,$A4,'Statystyki 2003-2022'!$A:$A,I$1,'Statystyki 2003-2022'!C:C,"Osoba")</f>
        <v>51</v>
      </c>
      <c r="K4" s="8">
        <f>COUNTIFS('Statystyki 2003-2022'!$B:$B,$A4,'Statystyki 2003-2022'!$A:$A,I$1,'Statystyki 2003-2022'!C:C,"instytucja")</f>
        <v>19</v>
      </c>
      <c r="L4" s="21">
        <f t="shared" si="0"/>
        <v>0.39772727272727271</v>
      </c>
      <c r="M4" s="21">
        <f t="shared" si="1"/>
        <v>0.72857142857142854</v>
      </c>
    </row>
    <row r="5" spans="1:13">
      <c r="A5" s="3">
        <v>2006</v>
      </c>
      <c r="B5" s="8">
        <f>COUNTIF('Statystyki 2003-2022'!B:B,A5)</f>
        <v>197</v>
      </c>
      <c r="C5" s="8">
        <f>COUNTIFS('Statystyki 2003-2022'!$B:$B,$A5,'Statystyki 2003-2022'!$A:$A,C$1)</f>
        <v>41</v>
      </c>
      <c r="D5" s="8">
        <f>COUNTIFS('Statystyki 2003-2022'!$B:$B,$A5,'Statystyki 2003-2022'!$A:$A,D$1)</f>
        <v>0</v>
      </c>
      <c r="E5" s="8">
        <f>COUNTIFS('Statystyki 2003-2022'!$B:$B,$A5,'Statystyki 2003-2022'!$A:$A,E$1)</f>
        <v>49</v>
      </c>
      <c r="F5" s="8">
        <f>COUNTIFS('Statystyki 2003-2022'!$B:$B,$A5,'Statystyki 2003-2022'!$A:$A,F$1)</f>
        <v>0</v>
      </c>
      <c r="G5" s="8">
        <f>COUNTIFS('Statystyki 2003-2022'!$B:$B,$A5,'Statystyki 2003-2022'!$A:$A,G$1)</f>
        <v>0</v>
      </c>
      <c r="H5" s="8">
        <f>COUNTIFS('Statystyki 2003-2022'!$B:$B,$A5,'Statystyki 2003-2022'!$A:$A,H$1)</f>
        <v>7</v>
      </c>
      <c r="I5" s="8">
        <f>COUNTIFS('Statystyki 2003-2022'!$B:$B,$A5,'Statystyki 2003-2022'!$A:$A,I$1)</f>
        <v>100</v>
      </c>
      <c r="J5" s="8">
        <f>COUNTIFS('Statystyki 2003-2022'!$B:$B,$A5,'Statystyki 2003-2022'!$A:$A,I$1,'Statystyki 2003-2022'!C:C,"Osoba")</f>
        <v>73</v>
      </c>
      <c r="K5" s="8">
        <f>COUNTIFS('Statystyki 2003-2022'!$B:$B,$A5,'Statystyki 2003-2022'!$A:$A,I$1,'Statystyki 2003-2022'!C:C,"instytucja")</f>
        <v>27</v>
      </c>
      <c r="L5" s="21">
        <f t="shared" si="0"/>
        <v>0.50761421319796951</v>
      </c>
      <c r="M5" s="21">
        <f t="shared" si="1"/>
        <v>0.73</v>
      </c>
    </row>
    <row r="6" spans="1:13">
      <c r="A6" s="3">
        <v>2007</v>
      </c>
      <c r="B6" s="8">
        <f>COUNTIF('Statystyki 2003-2022'!B:B,A6)</f>
        <v>195</v>
      </c>
      <c r="C6" s="8">
        <f>COUNTIFS('Statystyki 2003-2022'!$B:$B,$A6,'Statystyki 2003-2022'!$A:$A,C$1)</f>
        <v>66</v>
      </c>
      <c r="D6" s="8">
        <f>COUNTIFS('Statystyki 2003-2022'!$B:$B,$A6,'Statystyki 2003-2022'!$A:$A,D$1)</f>
        <v>0</v>
      </c>
      <c r="E6" s="8">
        <f>COUNTIFS('Statystyki 2003-2022'!$B:$B,$A6,'Statystyki 2003-2022'!$A:$A,E$1)</f>
        <v>68</v>
      </c>
      <c r="F6" s="8">
        <f>COUNTIFS('Statystyki 2003-2022'!$B:$B,$A6,'Statystyki 2003-2022'!$A:$A,F$1)</f>
        <v>0</v>
      </c>
      <c r="G6" s="8">
        <f>COUNTIFS('Statystyki 2003-2022'!$B:$B,$A6,'Statystyki 2003-2022'!$A:$A,G$1)</f>
        <v>1</v>
      </c>
      <c r="H6" s="8">
        <f>COUNTIFS('Statystyki 2003-2022'!$B:$B,$A6,'Statystyki 2003-2022'!$A:$A,H$1)</f>
        <v>10</v>
      </c>
      <c r="I6" s="8">
        <f>COUNTIFS('Statystyki 2003-2022'!$B:$B,$A6,'Statystyki 2003-2022'!$A:$A,I$1)</f>
        <v>50</v>
      </c>
      <c r="J6" s="8">
        <f>COUNTIFS('Statystyki 2003-2022'!$B:$B,$A6,'Statystyki 2003-2022'!$A:$A,I$1,'Statystyki 2003-2022'!C:C,"Osoba")</f>
        <v>35</v>
      </c>
      <c r="K6" s="8">
        <f>COUNTIFS('Statystyki 2003-2022'!$B:$B,$A6,'Statystyki 2003-2022'!$A:$A,I$1,'Statystyki 2003-2022'!C:C,"instytucja")</f>
        <v>15</v>
      </c>
      <c r="L6" s="21">
        <f t="shared" si="0"/>
        <v>0.25641025641025639</v>
      </c>
      <c r="M6" s="21">
        <f t="shared" si="1"/>
        <v>0.7</v>
      </c>
    </row>
    <row r="7" spans="1:13">
      <c r="A7" s="3">
        <v>2008</v>
      </c>
      <c r="B7" s="8">
        <f>COUNTIF('Statystyki 2003-2022'!B:B,A7)</f>
        <v>239</v>
      </c>
      <c r="C7" s="8">
        <f>COUNTIFS('Statystyki 2003-2022'!$B:$B,$A7,'Statystyki 2003-2022'!$A:$A,C$1)</f>
        <v>36</v>
      </c>
      <c r="D7" s="8">
        <f>COUNTIFS('Statystyki 2003-2022'!$B:$B,$A7,'Statystyki 2003-2022'!$A:$A,D$1)</f>
        <v>5</v>
      </c>
      <c r="E7" s="8">
        <f>COUNTIFS('Statystyki 2003-2022'!$B:$B,$A7,'Statystyki 2003-2022'!$A:$A,E$1)</f>
        <v>121</v>
      </c>
      <c r="F7" s="8">
        <f>COUNTIFS('Statystyki 2003-2022'!$B:$B,$A7,'Statystyki 2003-2022'!$A:$A,F$1)</f>
        <v>2</v>
      </c>
      <c r="G7" s="8">
        <f>COUNTIFS('Statystyki 2003-2022'!$B:$B,$A7,'Statystyki 2003-2022'!$A:$A,G$1)</f>
        <v>1</v>
      </c>
      <c r="H7" s="8">
        <f>COUNTIFS('Statystyki 2003-2022'!$B:$B,$A7,'Statystyki 2003-2022'!$A:$A,H$1)</f>
        <v>8</v>
      </c>
      <c r="I7" s="8">
        <f>COUNTIFS('Statystyki 2003-2022'!$B:$B,$A7,'Statystyki 2003-2022'!$A:$A,I$1)</f>
        <v>66</v>
      </c>
      <c r="J7" s="8">
        <f>COUNTIFS('Statystyki 2003-2022'!$B:$B,$A7,'Statystyki 2003-2022'!$A:$A,I$1,'Statystyki 2003-2022'!C:C,"Osoba")</f>
        <v>53</v>
      </c>
      <c r="K7" s="8">
        <f>COUNTIFS('Statystyki 2003-2022'!$B:$B,$A7,'Statystyki 2003-2022'!$A:$A,I$1,'Statystyki 2003-2022'!C:C,"instytucja")</f>
        <v>13</v>
      </c>
      <c r="L7" s="21">
        <f t="shared" si="0"/>
        <v>0.27615062761506276</v>
      </c>
      <c r="M7" s="21">
        <f t="shared" si="1"/>
        <v>0.80303030303030298</v>
      </c>
    </row>
    <row r="8" spans="1:13">
      <c r="A8" s="3">
        <v>2009</v>
      </c>
      <c r="B8" s="8">
        <f>COUNTIF('Statystyki 2003-2022'!B:B,A8)</f>
        <v>142</v>
      </c>
      <c r="C8" s="8">
        <f>COUNTIFS('Statystyki 2003-2022'!$B:$B,$A8,'Statystyki 2003-2022'!$A:$A,C$1)</f>
        <v>37</v>
      </c>
      <c r="D8" s="8">
        <f>COUNTIFS('Statystyki 2003-2022'!$B:$B,$A8,'Statystyki 2003-2022'!$A:$A,D$1)</f>
        <v>10</v>
      </c>
      <c r="E8" s="8">
        <f>COUNTIFS('Statystyki 2003-2022'!$B:$B,$A8,'Statystyki 2003-2022'!$A:$A,E$1)</f>
        <v>46</v>
      </c>
      <c r="F8" s="8">
        <f>COUNTIFS('Statystyki 2003-2022'!$B:$B,$A8,'Statystyki 2003-2022'!$A:$A,F$1)</f>
        <v>0</v>
      </c>
      <c r="G8" s="8">
        <f>COUNTIFS('Statystyki 2003-2022'!$B:$B,$A8,'Statystyki 2003-2022'!$A:$A,G$1)</f>
        <v>0</v>
      </c>
      <c r="H8" s="8">
        <f>COUNTIFS('Statystyki 2003-2022'!$B:$B,$A8,'Statystyki 2003-2022'!$A:$A,H$1)</f>
        <v>4</v>
      </c>
      <c r="I8" s="8">
        <f>COUNTIFS('Statystyki 2003-2022'!$B:$B,$A8,'Statystyki 2003-2022'!$A:$A,I$1)</f>
        <v>45</v>
      </c>
      <c r="J8" s="8">
        <f>COUNTIFS('Statystyki 2003-2022'!$B:$B,$A8,'Statystyki 2003-2022'!$A:$A,I$1,'Statystyki 2003-2022'!C:C,"Osoba")</f>
        <v>34</v>
      </c>
      <c r="K8" s="8">
        <f>COUNTIFS('Statystyki 2003-2022'!$B:$B,$A8,'Statystyki 2003-2022'!$A:$A,I$1,'Statystyki 2003-2022'!C:C,"instytucja")</f>
        <v>11</v>
      </c>
      <c r="L8" s="21">
        <f t="shared" si="0"/>
        <v>0.31690140845070425</v>
      </c>
      <c r="M8" s="21">
        <f t="shared" si="1"/>
        <v>0.75555555555555554</v>
      </c>
    </row>
    <row r="9" spans="1:13">
      <c r="A9" s="3">
        <v>2010</v>
      </c>
      <c r="B9" s="8">
        <f>COUNTIF('Statystyki 2003-2022'!B:B,A9)</f>
        <v>109</v>
      </c>
      <c r="C9" s="8">
        <f>COUNTIFS('Statystyki 2003-2022'!$B:$B,$A9,'Statystyki 2003-2022'!$A:$A,C$1)</f>
        <v>26</v>
      </c>
      <c r="D9" s="8">
        <f>COUNTIFS('Statystyki 2003-2022'!$B:$B,$A9,'Statystyki 2003-2022'!$A:$A,D$1)</f>
        <v>2</v>
      </c>
      <c r="E9" s="8">
        <f>COUNTIFS('Statystyki 2003-2022'!$B:$B,$A9,'Statystyki 2003-2022'!$A:$A,E$1)</f>
        <v>46</v>
      </c>
      <c r="F9" s="8">
        <f>COUNTIFS('Statystyki 2003-2022'!$B:$B,$A9,'Statystyki 2003-2022'!$A:$A,F$1)</f>
        <v>0</v>
      </c>
      <c r="G9" s="8">
        <f>COUNTIFS('Statystyki 2003-2022'!$B:$B,$A9,'Statystyki 2003-2022'!$A:$A,G$1)</f>
        <v>1</v>
      </c>
      <c r="H9" s="8">
        <f>COUNTIFS('Statystyki 2003-2022'!$B:$B,$A9,'Statystyki 2003-2022'!$A:$A,H$1)</f>
        <v>1</v>
      </c>
      <c r="I9" s="8">
        <f>COUNTIFS('Statystyki 2003-2022'!$B:$B,$A9,'Statystyki 2003-2022'!$A:$A,I$1)</f>
        <v>33</v>
      </c>
      <c r="J9" s="8">
        <f>COUNTIFS('Statystyki 2003-2022'!$B:$B,$A9,'Statystyki 2003-2022'!$A:$A,I$1,'Statystyki 2003-2022'!C:C,"Osoba")</f>
        <v>24</v>
      </c>
      <c r="K9" s="8">
        <f>COUNTIFS('Statystyki 2003-2022'!$B:$B,$A9,'Statystyki 2003-2022'!$A:$A,I$1,'Statystyki 2003-2022'!C:C,"instytucja")</f>
        <v>9</v>
      </c>
      <c r="L9" s="21">
        <f t="shared" si="0"/>
        <v>0.30275229357798167</v>
      </c>
      <c r="M9" s="21">
        <f t="shared" si="1"/>
        <v>0.72727272727272729</v>
      </c>
    </row>
    <row r="10" spans="1:13">
      <c r="A10" s="3">
        <v>2011</v>
      </c>
      <c r="B10" s="8">
        <f>COUNTIF('Statystyki 2003-2022'!B:B,A10)</f>
        <v>131</v>
      </c>
      <c r="C10" s="8">
        <f>COUNTIFS('Statystyki 2003-2022'!$B:$B,$A10,'Statystyki 2003-2022'!$A:$A,C$1)</f>
        <v>37</v>
      </c>
      <c r="D10" s="8">
        <f>COUNTIFS('Statystyki 2003-2022'!$B:$B,$A10,'Statystyki 2003-2022'!$A:$A,D$1)</f>
        <v>1</v>
      </c>
      <c r="E10" s="8">
        <f>COUNTIFS('Statystyki 2003-2022'!$B:$B,$A10,'Statystyki 2003-2022'!$A:$A,E$1)</f>
        <v>59</v>
      </c>
      <c r="F10" s="8">
        <f>COUNTIFS('Statystyki 2003-2022'!$B:$B,$A10,'Statystyki 2003-2022'!$A:$A,F$1)</f>
        <v>0</v>
      </c>
      <c r="G10" s="8">
        <f>COUNTIFS('Statystyki 2003-2022'!$B:$B,$A10,'Statystyki 2003-2022'!$A:$A,G$1)</f>
        <v>0</v>
      </c>
      <c r="H10" s="8">
        <f>COUNTIFS('Statystyki 2003-2022'!$B:$B,$A10,'Statystyki 2003-2022'!$A:$A,H$1)</f>
        <v>4</v>
      </c>
      <c r="I10" s="8">
        <f>COUNTIFS('Statystyki 2003-2022'!$B:$B,$A10,'Statystyki 2003-2022'!$A:$A,I$1)</f>
        <v>30</v>
      </c>
      <c r="J10" s="8">
        <f>COUNTIFS('Statystyki 2003-2022'!$B:$B,$A10,'Statystyki 2003-2022'!$A:$A,I$1,'Statystyki 2003-2022'!C:C,"Osoba")</f>
        <v>26</v>
      </c>
      <c r="K10" s="8">
        <f>COUNTIFS('Statystyki 2003-2022'!$B:$B,$A10,'Statystyki 2003-2022'!$A:$A,I$1,'Statystyki 2003-2022'!C:C,"instytucja")</f>
        <v>4</v>
      </c>
      <c r="L10" s="21">
        <f t="shared" si="0"/>
        <v>0.22900763358778625</v>
      </c>
      <c r="M10" s="21">
        <f t="shared" si="1"/>
        <v>0.8666666666666667</v>
      </c>
    </row>
    <row r="11" spans="1:13">
      <c r="A11" s="3">
        <v>2012</v>
      </c>
      <c r="B11" s="8">
        <f>COUNTIF('Statystyki 2003-2022'!B:B,A11)</f>
        <v>180</v>
      </c>
      <c r="C11" s="8">
        <f>COUNTIFS('Statystyki 2003-2022'!$B:$B,$A11,'Statystyki 2003-2022'!$A:$A,C$1)</f>
        <v>54</v>
      </c>
      <c r="D11" s="8">
        <f>COUNTIFS('Statystyki 2003-2022'!$B:$B,$A11,'Statystyki 2003-2022'!$A:$A,D$1)</f>
        <v>1</v>
      </c>
      <c r="E11" s="8">
        <f>COUNTIFS('Statystyki 2003-2022'!$B:$B,$A11,'Statystyki 2003-2022'!$A:$A,E$1)</f>
        <v>50</v>
      </c>
      <c r="F11" s="8">
        <f>COUNTIFS('Statystyki 2003-2022'!$B:$B,$A11,'Statystyki 2003-2022'!$A:$A,F$1)</f>
        <v>0</v>
      </c>
      <c r="G11" s="8">
        <f>COUNTIFS('Statystyki 2003-2022'!$B:$B,$A11,'Statystyki 2003-2022'!$A:$A,G$1)</f>
        <v>0</v>
      </c>
      <c r="H11" s="8">
        <f>COUNTIFS('Statystyki 2003-2022'!$B:$B,$A11,'Statystyki 2003-2022'!$A:$A,H$1)</f>
        <v>8</v>
      </c>
      <c r="I11" s="8">
        <f>COUNTIFS('Statystyki 2003-2022'!$B:$B,$A11,'Statystyki 2003-2022'!$A:$A,I$1)</f>
        <v>67</v>
      </c>
      <c r="J11" s="8">
        <f>COUNTIFS('Statystyki 2003-2022'!$B:$B,$A11,'Statystyki 2003-2022'!$A:$A,I$1,'Statystyki 2003-2022'!C:C,"Osoba")</f>
        <v>49</v>
      </c>
      <c r="K11" s="8">
        <f>COUNTIFS('Statystyki 2003-2022'!$B:$B,$A11,'Statystyki 2003-2022'!$A:$A,I$1,'Statystyki 2003-2022'!C:C,"instytucja")</f>
        <v>18</v>
      </c>
      <c r="L11" s="21">
        <f t="shared" si="0"/>
        <v>0.37222222222222223</v>
      </c>
      <c r="M11" s="21">
        <f t="shared" si="1"/>
        <v>0.73134328358208955</v>
      </c>
    </row>
    <row r="12" spans="1:13">
      <c r="A12" s="3">
        <v>2013</v>
      </c>
      <c r="B12" s="8">
        <f>COUNTIF('Statystyki 2003-2022'!B:B,A12)</f>
        <v>204</v>
      </c>
      <c r="C12" s="8">
        <f>COUNTIFS('Statystyki 2003-2022'!$B:$B,$A12,'Statystyki 2003-2022'!$A:$A,C$1)</f>
        <v>61</v>
      </c>
      <c r="D12" s="8">
        <f>COUNTIFS('Statystyki 2003-2022'!$B:$B,$A12,'Statystyki 2003-2022'!$A:$A,D$1)</f>
        <v>2</v>
      </c>
      <c r="E12" s="8">
        <f>COUNTIFS('Statystyki 2003-2022'!$B:$B,$A12,'Statystyki 2003-2022'!$A:$A,E$1)</f>
        <v>58</v>
      </c>
      <c r="F12" s="8">
        <f>COUNTIFS('Statystyki 2003-2022'!$B:$B,$A12,'Statystyki 2003-2022'!$A:$A,F$1)</f>
        <v>0</v>
      </c>
      <c r="G12" s="8">
        <f>COUNTIFS('Statystyki 2003-2022'!$B:$B,$A12,'Statystyki 2003-2022'!$A:$A,G$1)</f>
        <v>0</v>
      </c>
      <c r="H12" s="8">
        <f>COUNTIFS('Statystyki 2003-2022'!$B:$B,$A12,'Statystyki 2003-2022'!$A:$A,H$1)</f>
        <v>12</v>
      </c>
      <c r="I12" s="8">
        <f>COUNTIFS('Statystyki 2003-2022'!$B:$B,$A12,'Statystyki 2003-2022'!$A:$A,I$1)</f>
        <v>71</v>
      </c>
      <c r="J12" s="8">
        <f>COUNTIFS('Statystyki 2003-2022'!$B:$B,$A12,'Statystyki 2003-2022'!$A:$A,I$1,'Statystyki 2003-2022'!C:C,"Osoba")</f>
        <v>60</v>
      </c>
      <c r="K12" s="8">
        <f>COUNTIFS('Statystyki 2003-2022'!$B:$B,$A12,'Statystyki 2003-2022'!$A:$A,I$1,'Statystyki 2003-2022'!C:C,"instytucja")</f>
        <v>11</v>
      </c>
      <c r="L12" s="21">
        <f t="shared" si="0"/>
        <v>0.34803921568627449</v>
      </c>
      <c r="M12" s="21">
        <f t="shared" si="1"/>
        <v>0.84507042253521125</v>
      </c>
    </row>
    <row r="13" spans="1:13">
      <c r="A13" s="3">
        <v>2014</v>
      </c>
      <c r="B13" s="8">
        <f>COUNTIF('Statystyki 2003-2022'!B:B,A13)</f>
        <v>179</v>
      </c>
      <c r="C13" s="8">
        <f>COUNTIFS('Statystyki 2003-2022'!$B:$B,$A13,'Statystyki 2003-2022'!$A:$A,C$1)</f>
        <v>48</v>
      </c>
      <c r="D13" s="8">
        <f>COUNTIFS('Statystyki 2003-2022'!$B:$B,$A13,'Statystyki 2003-2022'!$A:$A,D$1)</f>
        <v>0</v>
      </c>
      <c r="E13" s="8">
        <f>COUNTIFS('Statystyki 2003-2022'!$B:$B,$A13,'Statystyki 2003-2022'!$A:$A,E$1)</f>
        <v>78</v>
      </c>
      <c r="F13" s="8">
        <f>COUNTIFS('Statystyki 2003-2022'!$B:$B,$A13,'Statystyki 2003-2022'!$A:$A,F$1)</f>
        <v>0</v>
      </c>
      <c r="G13" s="8">
        <f>COUNTIFS('Statystyki 2003-2022'!$B:$B,$A13,'Statystyki 2003-2022'!$A:$A,G$1)</f>
        <v>0</v>
      </c>
      <c r="H13" s="8">
        <f>COUNTIFS('Statystyki 2003-2022'!$B:$B,$A13,'Statystyki 2003-2022'!$A:$A,H$1)</f>
        <v>9</v>
      </c>
      <c r="I13" s="8">
        <f>COUNTIFS('Statystyki 2003-2022'!$B:$B,$A13,'Statystyki 2003-2022'!$A:$A,I$1)</f>
        <v>44</v>
      </c>
      <c r="J13" s="8">
        <f>COUNTIFS('Statystyki 2003-2022'!$B:$B,$A13,'Statystyki 2003-2022'!$A:$A,I$1,'Statystyki 2003-2022'!C:C,"Osoba")</f>
        <v>29</v>
      </c>
      <c r="K13" s="8">
        <f>COUNTIFS('Statystyki 2003-2022'!$B:$B,$A13,'Statystyki 2003-2022'!$A:$A,I$1,'Statystyki 2003-2022'!C:C,"instytucja")</f>
        <v>15</v>
      </c>
      <c r="L13" s="21">
        <f t="shared" si="0"/>
        <v>0.24581005586592178</v>
      </c>
      <c r="M13" s="21">
        <f t="shared" si="1"/>
        <v>0.65909090909090906</v>
      </c>
    </row>
    <row r="14" spans="1:13">
      <c r="A14" s="3">
        <v>2015</v>
      </c>
      <c r="B14" s="8">
        <f>COUNTIF('Statystyki 2003-2022'!B:B,A14)</f>
        <v>245</v>
      </c>
      <c r="C14" s="8">
        <f>COUNTIFS('Statystyki 2003-2022'!$B:$B,$A14,'Statystyki 2003-2022'!$A:$A,C$1)</f>
        <v>49</v>
      </c>
      <c r="D14" s="8">
        <f>COUNTIFS('Statystyki 2003-2022'!$B:$B,$A14,'Statystyki 2003-2022'!$A:$A,D$1)</f>
        <v>5</v>
      </c>
      <c r="E14" s="8">
        <f>COUNTIFS('Statystyki 2003-2022'!$B:$B,$A14,'Statystyki 2003-2022'!$A:$A,E$1)</f>
        <v>135</v>
      </c>
      <c r="F14" s="8">
        <f>COUNTIFS('Statystyki 2003-2022'!$B:$B,$A14,'Statystyki 2003-2022'!$A:$A,F$1)</f>
        <v>0</v>
      </c>
      <c r="G14" s="8">
        <f>COUNTIFS('Statystyki 2003-2022'!$B:$B,$A14,'Statystyki 2003-2022'!$A:$A,G$1)</f>
        <v>0</v>
      </c>
      <c r="H14" s="8">
        <f>COUNTIFS('Statystyki 2003-2022'!$B:$B,$A14,'Statystyki 2003-2022'!$A:$A,H$1)</f>
        <v>8</v>
      </c>
      <c r="I14" s="8">
        <f>COUNTIFS('Statystyki 2003-2022'!$B:$B,$A14,'Statystyki 2003-2022'!$A:$A,I$1)</f>
        <v>48</v>
      </c>
      <c r="J14" s="8">
        <f>COUNTIFS('Statystyki 2003-2022'!$B:$B,$A14,'Statystyki 2003-2022'!$A:$A,I$1,'Statystyki 2003-2022'!C:C,"Osoba")</f>
        <v>38</v>
      </c>
      <c r="K14" s="8">
        <f>COUNTIFS('Statystyki 2003-2022'!$B:$B,$A14,'Statystyki 2003-2022'!$A:$A,I$1,'Statystyki 2003-2022'!C:C,"instytucja")</f>
        <v>10</v>
      </c>
      <c r="L14" s="21">
        <f t="shared" si="0"/>
        <v>0.19591836734693877</v>
      </c>
      <c r="M14" s="21">
        <f t="shared" si="1"/>
        <v>0.79166666666666663</v>
      </c>
    </row>
    <row r="15" spans="1:13">
      <c r="A15" s="3">
        <v>2016</v>
      </c>
      <c r="B15" s="8">
        <f>COUNTIF('Statystyki 2003-2022'!B:B,A15)</f>
        <v>112</v>
      </c>
      <c r="C15" s="8">
        <f>COUNTIFS('Statystyki 2003-2022'!$B:$B,$A15,'Statystyki 2003-2022'!$A:$A,C$1)</f>
        <v>54</v>
      </c>
      <c r="D15" s="8">
        <f>COUNTIFS('Statystyki 2003-2022'!$B:$B,$A15,'Statystyki 2003-2022'!$A:$A,D$1)</f>
        <v>0</v>
      </c>
      <c r="E15" s="8">
        <f>COUNTIFS('Statystyki 2003-2022'!$B:$B,$A15,'Statystyki 2003-2022'!$A:$A,E$1)</f>
        <v>20</v>
      </c>
      <c r="F15" s="8">
        <f>COUNTIFS('Statystyki 2003-2022'!$B:$B,$A15,'Statystyki 2003-2022'!$A:$A,F$1)</f>
        <v>0</v>
      </c>
      <c r="G15" s="8">
        <f>COUNTIFS('Statystyki 2003-2022'!$B:$B,$A15,'Statystyki 2003-2022'!$A:$A,G$1)</f>
        <v>0</v>
      </c>
      <c r="H15" s="8">
        <f>COUNTIFS('Statystyki 2003-2022'!$B:$B,$A15,'Statystyki 2003-2022'!$A:$A,H$1)</f>
        <v>7</v>
      </c>
      <c r="I15" s="8">
        <f>COUNTIFS('Statystyki 2003-2022'!$B:$B,$A15,'Statystyki 2003-2022'!$A:$A,I$1)</f>
        <v>31</v>
      </c>
      <c r="J15" s="8">
        <f>COUNTIFS('Statystyki 2003-2022'!$B:$B,$A15,'Statystyki 2003-2022'!$A:$A,I$1,'Statystyki 2003-2022'!C:C,"Osoba")</f>
        <v>26</v>
      </c>
      <c r="K15" s="8">
        <f>COUNTIFS('Statystyki 2003-2022'!$B:$B,$A15,'Statystyki 2003-2022'!$A:$A,I$1,'Statystyki 2003-2022'!C:C,"instytucja")</f>
        <v>5</v>
      </c>
      <c r="L15" s="21">
        <f t="shared" si="0"/>
        <v>0.2767857142857143</v>
      </c>
      <c r="M15" s="21">
        <f t="shared" si="1"/>
        <v>0.83870967741935487</v>
      </c>
    </row>
    <row r="16" spans="1:13">
      <c r="A16" s="3">
        <v>2017</v>
      </c>
      <c r="B16" s="8">
        <f>COUNTIF('Statystyki 2003-2022'!B:B,A16)</f>
        <v>77</v>
      </c>
      <c r="C16" s="8">
        <f>COUNTIFS('Statystyki 2003-2022'!$B:$B,$A16,'Statystyki 2003-2022'!$A:$A,C$1)</f>
        <v>18</v>
      </c>
      <c r="D16" s="8">
        <f>COUNTIFS('Statystyki 2003-2022'!$B:$B,$A16,'Statystyki 2003-2022'!$A:$A,D$1)</f>
        <v>1</v>
      </c>
      <c r="E16" s="8">
        <f>COUNTIFS('Statystyki 2003-2022'!$B:$B,$A16,'Statystyki 2003-2022'!$A:$A,E$1)</f>
        <v>21</v>
      </c>
      <c r="F16" s="8">
        <f>COUNTIFS('Statystyki 2003-2022'!$B:$B,$A16,'Statystyki 2003-2022'!$A:$A,F$1)</f>
        <v>1</v>
      </c>
      <c r="G16" s="8">
        <f>COUNTIFS('Statystyki 2003-2022'!$B:$B,$A16,'Statystyki 2003-2022'!$A:$A,G$1)</f>
        <v>0</v>
      </c>
      <c r="H16" s="8">
        <f>COUNTIFS('Statystyki 2003-2022'!$B:$B,$A16,'Statystyki 2003-2022'!$A:$A,H$1)</f>
        <v>4</v>
      </c>
      <c r="I16" s="8">
        <f>COUNTIFS('Statystyki 2003-2022'!$B:$B,$A16,'Statystyki 2003-2022'!$A:$A,I$1)</f>
        <v>32</v>
      </c>
      <c r="J16" s="8">
        <f>COUNTIFS('Statystyki 2003-2022'!$B:$B,$A16,'Statystyki 2003-2022'!$A:$A,I$1,'Statystyki 2003-2022'!C:C,"Osoba")</f>
        <v>24</v>
      </c>
      <c r="K16" s="8">
        <f>COUNTIFS('Statystyki 2003-2022'!$B:$B,$A16,'Statystyki 2003-2022'!$A:$A,I$1,'Statystyki 2003-2022'!C:C,"instytucja")</f>
        <v>8</v>
      </c>
      <c r="L16" s="21">
        <f t="shared" si="0"/>
        <v>0.41558441558441561</v>
      </c>
      <c r="M16" s="21">
        <f t="shared" si="1"/>
        <v>0.75</v>
      </c>
    </row>
    <row r="17" spans="1:13">
      <c r="A17" s="3">
        <v>2018</v>
      </c>
      <c r="B17" s="8">
        <f>COUNTIF('Statystyki 2003-2022'!B:B,A17)</f>
        <v>64</v>
      </c>
      <c r="C17" s="8">
        <f>COUNTIFS('Statystyki 2003-2022'!$B:$B,$A17,'Statystyki 2003-2022'!$A:$A,C$1)</f>
        <v>14</v>
      </c>
      <c r="D17" s="8">
        <f>COUNTIFS('Statystyki 2003-2022'!$B:$B,$A17,'Statystyki 2003-2022'!$A:$A,D$1)</f>
        <v>2</v>
      </c>
      <c r="E17" s="8">
        <f>COUNTIFS('Statystyki 2003-2022'!$B:$B,$A17,'Statystyki 2003-2022'!$A:$A,E$1)</f>
        <v>15</v>
      </c>
      <c r="F17" s="8">
        <f>COUNTIFS('Statystyki 2003-2022'!$B:$B,$A17,'Statystyki 2003-2022'!$A:$A,F$1)</f>
        <v>0</v>
      </c>
      <c r="G17" s="8">
        <f>COUNTIFS('Statystyki 2003-2022'!$B:$B,$A17,'Statystyki 2003-2022'!$A:$A,G$1)</f>
        <v>0</v>
      </c>
      <c r="H17" s="8">
        <f>COUNTIFS('Statystyki 2003-2022'!$B:$B,$A17,'Statystyki 2003-2022'!$A:$A,H$1)</f>
        <v>1</v>
      </c>
      <c r="I17" s="8">
        <f>COUNTIFS('Statystyki 2003-2022'!$B:$B,$A17,'Statystyki 2003-2022'!$A:$A,I$1)</f>
        <v>32</v>
      </c>
      <c r="J17" s="8">
        <f>COUNTIFS('Statystyki 2003-2022'!$B:$B,$A17,'Statystyki 2003-2022'!$A:$A,I$1,'Statystyki 2003-2022'!C:C,"Osoba")</f>
        <v>22</v>
      </c>
      <c r="K17" s="8">
        <f>COUNTIFS('Statystyki 2003-2022'!$B:$B,$A17,'Statystyki 2003-2022'!$A:$A,I$1,'Statystyki 2003-2022'!C:C,"instytucja")</f>
        <v>10</v>
      </c>
      <c r="L17" s="21">
        <f t="shared" si="0"/>
        <v>0.5</v>
      </c>
      <c r="M17" s="21">
        <f t="shared" si="1"/>
        <v>0.6875</v>
      </c>
    </row>
    <row r="18" spans="1:13">
      <c r="A18" s="3">
        <v>2019</v>
      </c>
      <c r="B18" s="8">
        <f>COUNTIF('Statystyki 2003-2022'!B:B,A18)</f>
        <v>155</v>
      </c>
      <c r="C18" s="8">
        <f>COUNTIFS('Statystyki 2003-2022'!$B:$B,$A18,'Statystyki 2003-2022'!$A:$A,C$1)</f>
        <v>22</v>
      </c>
      <c r="D18" s="8">
        <f>COUNTIFS('Statystyki 2003-2022'!$B:$B,$A18,'Statystyki 2003-2022'!$A:$A,D$1)</f>
        <v>2</v>
      </c>
      <c r="E18" s="8">
        <f>COUNTIFS('Statystyki 2003-2022'!$B:$B,$A18,'Statystyki 2003-2022'!$A:$A,E$1)</f>
        <v>23</v>
      </c>
      <c r="F18" s="8">
        <f>COUNTIFS('Statystyki 2003-2022'!$B:$B,$A18,'Statystyki 2003-2022'!$A:$A,F$1)</f>
        <v>0</v>
      </c>
      <c r="G18" s="8">
        <f>COUNTIFS('Statystyki 2003-2022'!$B:$B,$A18,'Statystyki 2003-2022'!$A:$A,G$1)</f>
        <v>0</v>
      </c>
      <c r="H18" s="8">
        <f>COUNTIFS('Statystyki 2003-2022'!$B:$B,$A18,'Statystyki 2003-2022'!$A:$A,H$1)</f>
        <v>6</v>
      </c>
      <c r="I18" s="8">
        <f>COUNTIFS('Statystyki 2003-2022'!$B:$B,$A18,'Statystyki 2003-2022'!$A:$A,I$1)</f>
        <v>102</v>
      </c>
      <c r="J18" s="8">
        <f>COUNTIFS('Statystyki 2003-2022'!$B:$B,$A18,'Statystyki 2003-2022'!$A:$A,I$1,'Statystyki 2003-2022'!C:C,"Osoba")</f>
        <v>69</v>
      </c>
      <c r="K18" s="8">
        <f>COUNTIFS('Statystyki 2003-2022'!$B:$B,$A18,'Statystyki 2003-2022'!$A:$A,I$1,'Statystyki 2003-2022'!C:C,"instytucja")</f>
        <v>33</v>
      </c>
      <c r="L18" s="21">
        <f t="shared" si="0"/>
        <v>0.65806451612903227</v>
      </c>
      <c r="M18" s="21">
        <f t="shared" si="1"/>
        <v>0.67647058823529416</v>
      </c>
    </row>
    <row r="19" spans="1:13">
      <c r="A19" s="3">
        <v>2020</v>
      </c>
      <c r="B19" s="8">
        <f>COUNTIF('Statystyki 2003-2022'!B:B,A19)</f>
        <v>189</v>
      </c>
      <c r="C19" s="8">
        <f>COUNTIFS('Statystyki 2003-2022'!$B:$B,$A19,'Statystyki 2003-2022'!$A:$A,C$1)</f>
        <v>26</v>
      </c>
      <c r="D19" s="8">
        <f>COUNTIFS('Statystyki 2003-2022'!$B:$B,$A19,'Statystyki 2003-2022'!$A:$A,D$1)</f>
        <v>0</v>
      </c>
      <c r="E19" s="8">
        <f>COUNTIFS('Statystyki 2003-2022'!$B:$B,$A19,'Statystyki 2003-2022'!$A:$A,E$1)</f>
        <v>15</v>
      </c>
      <c r="F19" s="8">
        <f>COUNTIFS('Statystyki 2003-2022'!$B:$B,$A19,'Statystyki 2003-2022'!$A:$A,F$1)</f>
        <v>1</v>
      </c>
      <c r="G19" s="8">
        <f>COUNTIFS('Statystyki 2003-2022'!$B:$B,$A19,'Statystyki 2003-2022'!$A:$A,G$1)</f>
        <v>1</v>
      </c>
      <c r="H19" s="8">
        <f>COUNTIFS('Statystyki 2003-2022'!$B:$B,$A19,'Statystyki 2003-2022'!$A:$A,H$1)</f>
        <v>4</v>
      </c>
      <c r="I19" s="8">
        <f>COUNTIFS('Statystyki 2003-2022'!$B:$B,$A19,'Statystyki 2003-2022'!$A:$A,I$1)</f>
        <v>142</v>
      </c>
      <c r="J19" s="8">
        <f>COUNTIFS('Statystyki 2003-2022'!$B:$B,$A19,'Statystyki 2003-2022'!$A:$A,I$1,'Statystyki 2003-2022'!C:C,"Osoba")</f>
        <v>114</v>
      </c>
      <c r="K19" s="8">
        <f>COUNTIFS('Statystyki 2003-2022'!$B:$B,$A19,'Statystyki 2003-2022'!$A:$A,I$1,'Statystyki 2003-2022'!C:C,"instytucja")</f>
        <v>28</v>
      </c>
      <c r="L19" s="21">
        <f t="shared" si="0"/>
        <v>0.75132275132275128</v>
      </c>
      <c r="M19" s="21">
        <f t="shared" si="1"/>
        <v>0.80281690140845074</v>
      </c>
    </row>
    <row r="20" spans="1:13">
      <c r="A20" s="3">
        <v>2021</v>
      </c>
      <c r="B20" s="8">
        <f>COUNTIF('Statystyki 2003-2022'!B:B,A20)</f>
        <v>106</v>
      </c>
      <c r="C20" s="8">
        <f>COUNTIFS('Statystyki 2003-2022'!$B:$B,$A20,'Statystyki 2003-2022'!$A:$A,C$1)</f>
        <v>8</v>
      </c>
      <c r="D20" s="8">
        <f>COUNTIFS('Statystyki 2003-2022'!$B:$B,$A20,'Statystyki 2003-2022'!$A:$A,D$1)</f>
        <v>0</v>
      </c>
      <c r="E20" s="8">
        <f>COUNTIFS('Statystyki 2003-2022'!$B:$B,$A20,'Statystyki 2003-2022'!$A:$A,E$1)</f>
        <v>14</v>
      </c>
      <c r="F20" s="8">
        <f>COUNTIFS('Statystyki 2003-2022'!$B:$B,$A20,'Statystyki 2003-2022'!$A:$A,F$1)</f>
        <v>0</v>
      </c>
      <c r="G20" s="8">
        <f>COUNTIFS('Statystyki 2003-2022'!$B:$B,$A20,'Statystyki 2003-2022'!$A:$A,G$1)</f>
        <v>0</v>
      </c>
      <c r="H20" s="8">
        <f>COUNTIFS('Statystyki 2003-2022'!$B:$B,$A20,'Statystyki 2003-2022'!$A:$A,H$1)</f>
        <v>2</v>
      </c>
      <c r="I20" s="8">
        <f>COUNTIFS('Statystyki 2003-2022'!$B:$B,$A20,'Statystyki 2003-2022'!$A:$A,I$1)</f>
        <v>82</v>
      </c>
      <c r="J20" s="8">
        <f>COUNTIFS('Statystyki 2003-2022'!$B:$B,$A20,'Statystyki 2003-2022'!$A:$A,I$1,'Statystyki 2003-2022'!C:C,"Osoba")</f>
        <v>67</v>
      </c>
      <c r="K20" s="8">
        <f>COUNTIFS('Statystyki 2003-2022'!$B:$B,$A20,'Statystyki 2003-2022'!$A:$A,I$1,'Statystyki 2003-2022'!C:C,"instytucja")</f>
        <v>15</v>
      </c>
      <c r="L20" s="21">
        <f t="shared" si="0"/>
        <v>0.77358490566037741</v>
      </c>
      <c r="M20" s="21">
        <f t="shared" si="1"/>
        <v>0.81707317073170727</v>
      </c>
    </row>
    <row r="21" spans="1:13">
      <c r="A21" s="3">
        <v>2022</v>
      </c>
      <c r="B21" s="8">
        <f>COUNTIF('Statystyki 2003-2022'!B:B,A21)</f>
        <v>113</v>
      </c>
      <c r="C21" s="8">
        <f>COUNTIFS('Statystyki 2003-2022'!$B:$B,$A21,'Statystyki 2003-2022'!$A:$A,C$1)</f>
        <v>13</v>
      </c>
      <c r="D21" s="8">
        <f>COUNTIFS('Statystyki 2003-2022'!$B:$B,$A21,'Statystyki 2003-2022'!$A:$A,D$1)</f>
        <v>0</v>
      </c>
      <c r="E21" s="8">
        <f>COUNTIFS('Statystyki 2003-2022'!$B:$B,$A21,'Statystyki 2003-2022'!$A:$A,E$1)</f>
        <v>12</v>
      </c>
      <c r="F21" s="8">
        <f>COUNTIFS('Statystyki 2003-2022'!$B:$B,$A21,'Statystyki 2003-2022'!$A:$A,F$1)</f>
        <v>0</v>
      </c>
      <c r="G21" s="8">
        <f>COUNTIFS('Statystyki 2003-2022'!$B:$B,$A21,'Statystyki 2003-2022'!$A:$A,G$1)</f>
        <v>0</v>
      </c>
      <c r="H21" s="8">
        <f>COUNTIFS('Statystyki 2003-2022'!$B:$B,$A21,'Statystyki 2003-2022'!$A:$A,H$1)</f>
        <v>0</v>
      </c>
      <c r="I21" s="8">
        <f>COUNTIFS('Statystyki 2003-2022'!$B:$B,$A21,'Statystyki 2003-2022'!$A:$A,I$1)</f>
        <v>88</v>
      </c>
      <c r="J21" s="8">
        <f>COUNTIFS('Statystyki 2003-2022'!$B:$B,$A21,'Statystyki 2003-2022'!$A:$A,I$1,'Statystyki 2003-2022'!C:C,"Osoba")</f>
        <v>70</v>
      </c>
      <c r="K21" s="8">
        <f>COUNTIFS('Statystyki 2003-2022'!$B:$B,$A21,'Statystyki 2003-2022'!$A:$A,I$1,'Statystyki 2003-2022'!C:C,"instytucja")</f>
        <v>18</v>
      </c>
      <c r="L21" s="21">
        <f t="shared" si="0"/>
        <v>0.77876106194690264</v>
      </c>
      <c r="M21" s="21">
        <f t="shared" si="1"/>
        <v>0.79545454545454541</v>
      </c>
    </row>
    <row r="22" spans="1:13">
      <c r="B22" s="8">
        <f>SUM(B2:B21)</f>
        <v>3078</v>
      </c>
      <c r="I22" s="8">
        <f t="shared" ref="I22:J22" si="2">SUM(I2:I21)</f>
        <v>1259</v>
      </c>
      <c r="J22" s="8">
        <f t="shared" si="2"/>
        <v>956</v>
      </c>
      <c r="L22" s="21">
        <f t="shared" si="0"/>
        <v>0.40903183885640026</v>
      </c>
      <c r="M22" s="21">
        <f t="shared" si="1"/>
        <v>0.75933280381254964</v>
      </c>
    </row>
    <row r="23" spans="1:13">
      <c r="A23" s="22" t="s">
        <v>7216</v>
      </c>
    </row>
    <row r="24" spans="1:13">
      <c r="A24" s="22" t="s">
        <v>7217</v>
      </c>
    </row>
    <row r="25" spans="1:13">
      <c r="A25" s="22" t="s">
        <v>7218</v>
      </c>
    </row>
    <row r="26" spans="1:13">
      <c r="A26" s="22" t="s">
        <v>7219</v>
      </c>
    </row>
    <row r="27" spans="1:13">
      <c r="A27" s="22" t="s">
        <v>7220</v>
      </c>
    </row>
    <row r="28" spans="1:13">
      <c r="A28" s="22" t="s">
        <v>7221</v>
      </c>
    </row>
    <row r="29" spans="1:13">
      <c r="A29" s="22" t="s">
        <v>7222</v>
      </c>
    </row>
    <row r="30" spans="1:13">
      <c r="A30" s="22" t="s">
        <v>7223</v>
      </c>
    </row>
  </sheetData>
  <autoFilter ref="A1:AA2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Statystyki 2022</vt:lpstr>
      <vt:lpstr>Statystyki 2003-2022</vt:lpstr>
      <vt:lpstr>Statystyki poszczególnych spraw</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2022-11-28T08:03:10Z</dcterms:modified>
</cp:coreProperties>
</file>