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iotrek\Downloads\"/>
    </mc:Choice>
  </mc:AlternateContent>
  <xr:revisionPtr revIDLastSave="0" documentId="13_ncr:1_{D9B28C6D-AA72-4EE1-8ADF-ABBEAD860EC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<sst xmlns="http://schemas.openxmlformats.org/spreadsheetml/2006/main" count="39" uniqueCount="35">
  <si>
    <t>Rok</t>
  </si>
  <si>
    <t>przeciętna emerytura</t>
  </si>
  <si>
    <t>przeciętna emerytura i renta</t>
  </si>
  <si>
    <t>Przeciętne wynagrodzenie*</t>
  </si>
  <si>
    <t>emerytura jako proc. przeciętnego wynagrodzenia</t>
  </si>
  <si>
    <t>emerytura i renta jako proc. przeciętnego wynagrodzenia</t>
  </si>
  <si>
    <t>źródło zarobki</t>
  </si>
  <si>
    <t>źródło emerytura</t>
  </si>
  <si>
    <t>https://stat.gov.pl/sygnalne/komunikaty-i-obwieszczenia/lista-komunikatow-i-obwieszczen/obwieszczenie-w-sprawie-przecietnego-wynagrodzenia-miesiecznego-w-gospodarce-narodowej-w-2008-r-i-w-drugim-polroczu-2008-r-,260,1.html</t>
  </si>
  <si>
    <r>
      <rPr>
        <u/>
        <sz val="10"/>
        <color rgb="FF1155CC"/>
        <rFont val="Arial"/>
      </rPr>
      <t>https://www.zus.pl/documents/10182/167642/Rocznik_statystyczny_2006-2008.pdf/888b05ab-fa1f-44a3-8b17-ef57c681f886?t=1435668778693</t>
    </r>
    <r>
      <rPr>
        <sz val="10"/>
        <color rgb="FF000000"/>
        <rFont val="Arial"/>
      </rPr>
      <t xml:space="preserve"> </t>
    </r>
  </si>
  <si>
    <t>https://stat.gov.pl/sygnalne/komunikaty-i-obwieszczenia/lista-komunikatow-i-obwieszczen/obwieszczenie-w-sprawie-przecietnego-wynagrodzenia-miesiecznego-w-gospodarce-narodowej-w-2009-r-i-w-drugim-polroczu-2009-r-,144,1.html</t>
  </si>
  <si>
    <t>https://www.zus.pl/documents/10182/167642/Rocznik+Statystyczny+Ubezpiecze%C5%84+Spo%C5%82ecznych+2009-2011.pdf/7e6fcc34-8333-4af0-b3e6-9e64ea734600?t=1435668640716</t>
  </si>
  <si>
    <t>https://stat.gov.pl/sygnalne/komunikaty-i-obwieszczenia/lista-komunikatow-i-obwieszczen/obwieszczenie-w-sprawie-przecietnego-wynagrodzenia-miesiecznego-w-gospodarce-narodowej-w-2010-r-i-w-drugim-polroczu-2010-r-,175,1.html</t>
  </si>
  <si>
    <t>https://stat.gov.pl/sygnalne/komunikaty-i-obwieszczenia/lista-komunikatow-i-obwieszczen/obwieszczenie-w-sprawie-przecietnego-wynagrodzenia-miesiecznego-w-gospodarce-narodowej-w-2011-r-i-w-drugim-polroczu-2011-r-,100,1.html</t>
  </si>
  <si>
    <t>https://stat.gov.pl/sygnalne/komunikaty-i-obwieszczenia/lista-komunikatow-i-obwieszczen/obwieszczenie-w-sprawie-przecietnego-wynagrodzenia-miesiecznego-w-gospodarce-narodowej-w-2012-r-i-w-drugim-polroczu-2012-r-,43,1.html</t>
  </si>
  <si>
    <t>https://www.zus.pl/documents/10182/167642/Rocznik+statystyczny+2012_2014.pdf/04c53d63-f65d-4ef9-9588-62e0e1c1b1ec?t=1505130040361</t>
  </si>
  <si>
    <t>https://stat.gov.pl/sygnalne/komunikaty-i-obwieszczenia/lista-komunikatow-i-obwieszczen/obwieszczenie-w-sprawie-przecietnego-wynagrodzenia-miesiecznego-w-gospodarce-narodowej-w-2013-r-i-w-drugim-polroczu-2013-r-,276,1.html</t>
  </si>
  <si>
    <t>https://stat.gov.pl/sygnalne/komunikaty-i-obwieszczenia/lista-komunikatow-i-obwieszczen/obwieszczenie-w-sprawie-przecietnego-wynagrodzenia-miesiecznego-w-gospodarce-narodowej-w-2014-r-i-w-drugim-polroczu-2014-r-,276,2.html</t>
  </si>
  <si>
    <t xml:space="preserve">https://www.zus.pl/documents/10182/167642/Rocznik+statystyczny+2012_2014.pdf/04c53d63-f65d-4ef9-9588-62e0e1c1b1ec?t=1505130040361 </t>
  </si>
  <si>
    <t>https://stat.gov.pl/sygnalne/komunikaty-i-obwieszczenia/lista-komunikatow-i-obwieszczen/obwieszczenie-w-sprawie-przecietnego-wynagrodzenia-miesiecznego-w-gospodarce-narodowej-w-2015-r-i-w-drugim-polroczu-2015-r-,276,3.html</t>
  </si>
  <si>
    <r>
      <rPr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https://www.zus.pl/documents/10182/167642/Rocznik+statystyczny+2015_2017.pdf/b1c94916-3012-c38e-fff8-abf0dfec9242?t=1582549975365</t>
    </r>
  </si>
  <si>
    <t>https://stat.gov.pl/sygnalne/komunikaty-i-obwieszczenia/lista-komunikatow-i-obwieszczen/obwieszczenie-w-sprawie-przecietnego-wynagrodzenia-miesiecznego-w-gospodarce-narodowej-pomniejszonego-o-potracone-od-ubezpieczonych-skladki-na-ubezpieczenia-emerytalne-rentowe-oraz-chorobowe-w-2016-,276,4.html</t>
  </si>
  <si>
    <t>https://www.zus.pl/documents/10182/167642/Rocznik+statystyczny+2015_2017.pdf/b1c94916-3012-c38e-fff8-abf0dfec9242?t=1582549975365</t>
  </si>
  <si>
    <t>https://stat.gov.pl/sygnalne/komunikaty-i-obwieszczenia/lista-komunikatow-i-obwieszczen/obwieszczenie-w-sprawie-przecietnego-wynagrodzenia-miesiecznego-w-gospodarce-narodowej-pomniejszonego-o-potracone-od-ubezpieczonych-skladki-na-ubezpieczenia-emerytalne-rentowe-oraz-chorobowe-w-2017-,276,5.html</t>
  </si>
  <si>
    <t>https://stat.gov.pl/sygnalne/komunikaty-i-obwieszczenia/lista-komunikatow-i-obwieszczen/obwieszczenie-w-sprawie-przecietnego-wynagrodzenia-miesiecznego-w-gospodarce-narodowej-w-2018-r-i-w-drugim-polroczu-2018-r-,276,6.html</t>
  </si>
  <si>
    <t>https://www.zus.pl/documents/10182/167606/wst%C4%99pna+_12_2018.pdf/c6b441c6-aeb6-c4e7-61e3-63ca8980c3c1?t=1550646141112</t>
  </si>
  <si>
    <t>https://stat.gov.pl/sygnalne/komunikaty-i-obwieszczenia/lista-komunikatow-i-obwieszczen/obwieszczenie-w-sprawie-przecietnego-wynagrodzenia-miesiecznego-w-gospodarce-narodowej-w-2019-r-i-w-drugim-polroczu-2019-r-,276,7.html</t>
  </si>
  <si>
    <t>https://www.zus.pl/documents/10182/167606/wst%C4%99pna_12_2019.pdf/5b852126-6ed6-d8ad-b811-215b14ad83e6?t=1582020581701</t>
  </si>
  <si>
    <t>https://stat.gov.pl/sygnalne/komunikaty-i-obwieszczenia/lista-komunikatow-i-obwieszczen/obwieszczenie-w-sprawie-przecietnego-wynagrodzenia-miesiecznego-w-gospodarce-narodowej-w-2020-r-i-w-drugim-polroczu-2020-r-,276,8.html</t>
  </si>
  <si>
    <t>https://www.zus.pl/documents/10182/167606/wst%C4%99pna_12_2020.pdf/073b7590-392e-5e66-19c4-fcbee0f8e9d9?t=1625827508507</t>
  </si>
  <si>
    <t>https://stat.gov.pl/sygnalne/komunikaty-i-obwieszczenia/lista-komunikatow-i-obwieszczen/obwieszczenie-w-sprawie-przecietnego-wynagrodzenia-miesiecznego-w-gospodarce-narodowej-w-2021-r-i-w-drugim-polroczu-2021-r-,276,9.html</t>
  </si>
  <si>
    <t>https://www.zus.pl/documents/10182/167606/wst%C4%99pna_12_2021.pdf/89fdf995-8f4c-edbf-797a-ec5c9411da9a?t=1646659277716</t>
  </si>
  <si>
    <t>https://stat.gov.pl/sygnalne/komunikaty-i-obwieszczenia/lista-komunikatow-i-obwieszczen/obwieszczenie-w-sprawie-przecietnego-wynagrodzenia-miesiecznego-w-gospodarce-narodowej-w-2022-r-i-w-drugim-polroczu-2022-r-,276,10.html</t>
  </si>
  <si>
    <t>https://www.zus.pl/documents/10182/167606/wst%C4%99pna_12_2022.pdf/f4471018-fc7d-220c-64e4-feb241584816?t=1675938221306</t>
  </si>
  <si>
    <t>* Na podstawie danych GUS, po odliczeniu obowiązkowych składek ZUS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</si>
</sst>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Roboto"/>
    </font>
    <font>
      <sz val="10"/>
      <color rgb="FF000000"/>
      <name val="Roboto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0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3" borderId="1" xfId="0" applyFont="1" applyFill="1" applyBorder="1" applyAlignment="1"/>
    <xf numFmtId="0" fontId="3" fillId="3" borderId="1" xfId="0" applyFont="1" applyFill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0" fontId="1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3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us.pl/documents/10182/167642/Rocznik+Statystyczny+Ubezpiecze%C5%84+Spo%C5%82ecznych+2009-2011.pdf/7e6fcc34-8333-4af0-b3e6-9e64ea734600?t=1435668640716" TargetMode="External"/><Relationship Id="rId13" Type="http://schemas.openxmlformats.org/officeDocument/2006/relationships/hyperlink" Target="https://stat.gov.pl/sygnalne/komunikaty-i-obwieszczenia/lista-komunikatow-i-obwieszczen/obwieszczenie-w-sprawie-przecietnego-wynagrodzenia-miesiecznego-w-gospodarce-narodowej-w-2014-r-i-w-drugim-polroczu-2014-r-,276,2.html" TargetMode="External"/><Relationship Id="rId18" Type="http://schemas.openxmlformats.org/officeDocument/2006/relationships/hyperlink" Target="https://www.zus.pl/documents/10182/167642/Rocznik+statystyczny+2015_2017.pdf/b1c94916-3012-c38e-fff8-abf0dfec9242?t=1582549975365" TargetMode="External"/><Relationship Id="rId26" Type="http://schemas.openxmlformats.org/officeDocument/2006/relationships/hyperlink" Target="https://www.zus.pl/documents/10182/167606/wst%C4%99pna_12_2020.pdf/073b7590-392e-5e66-19c4-fcbee0f8e9d9?t=1625827508507" TargetMode="External"/><Relationship Id="rId3" Type="http://schemas.openxmlformats.org/officeDocument/2006/relationships/hyperlink" Target="https://stat.gov.pl/sygnalne/komunikaty-i-obwieszczenia/lista-komunikatow-i-obwieszczen/obwieszczenie-w-sprawie-przecietnego-wynagrodzenia-miesiecznego-w-gospodarce-narodowej-w-2009-r-i-w-drugim-polroczu-2009-r-,144,1.html" TargetMode="External"/><Relationship Id="rId21" Type="http://schemas.openxmlformats.org/officeDocument/2006/relationships/hyperlink" Target="https://stat.gov.pl/sygnalne/komunikaty-i-obwieszczenia/lista-komunikatow-i-obwieszczen/obwieszczenie-w-sprawie-przecietnego-wynagrodzenia-miesiecznego-w-gospodarce-narodowej-w-2018-r-i-w-drugim-polroczu-2018-r-,276,6.html" TargetMode="External"/><Relationship Id="rId7" Type="http://schemas.openxmlformats.org/officeDocument/2006/relationships/hyperlink" Target="https://stat.gov.pl/sygnalne/komunikaty-i-obwieszczenia/lista-komunikatow-i-obwieszczen/obwieszczenie-w-sprawie-przecietnego-wynagrodzenia-miesiecznego-w-gospodarce-narodowej-w-2011-r-i-w-drugim-polroczu-2011-r-,100,1.html" TargetMode="External"/><Relationship Id="rId12" Type="http://schemas.openxmlformats.org/officeDocument/2006/relationships/hyperlink" Target="https://www.zus.pl/documents/10182/167642/Rocznik+statystyczny+2012_2014.pdf/04c53d63-f65d-4ef9-9588-62e0e1c1b1ec?t=1505130040361" TargetMode="External"/><Relationship Id="rId17" Type="http://schemas.openxmlformats.org/officeDocument/2006/relationships/hyperlink" Target="https://stat.gov.pl/sygnalne/komunikaty-i-obwieszczenia/lista-komunikatow-i-obwieszczen/obwieszczenie-w-sprawie-przecietnego-wynagrodzenia-miesiecznego-w-gospodarce-narodowej-pomniejszonego-o-potracone-od-ubezpieczonych-skladki-na-ubezpieczenia-emerytalne-rentowe-oraz-chorobowe-w-2016-,276,4.html" TargetMode="External"/><Relationship Id="rId25" Type="http://schemas.openxmlformats.org/officeDocument/2006/relationships/hyperlink" Target="https://stat.gov.pl/sygnalne/komunikaty-i-obwieszczenia/lista-komunikatow-i-obwieszczen/obwieszczenie-w-sprawie-przecietnego-wynagrodzenia-miesiecznego-w-gospodarce-narodowej-w-2020-r-i-w-drugim-polroczu-2020-r-,276,8.html" TargetMode="External"/><Relationship Id="rId2" Type="http://schemas.openxmlformats.org/officeDocument/2006/relationships/hyperlink" Target="https://www.zus.pl/documents/10182/167642/Rocznik_statystyczny_2006-2008.pdf/888b05ab-fa1f-44a3-8b17-ef57c681f886?t=1435668778693" TargetMode="External"/><Relationship Id="rId16" Type="http://schemas.openxmlformats.org/officeDocument/2006/relationships/hyperlink" Target="https://www.zus.pl/documents/10182/167642/Rocznik+statystyczny+2015_2017.pdf/b1c94916-3012-c38e-fff8-abf0dfec9242?t=1582549975365" TargetMode="External"/><Relationship Id="rId20" Type="http://schemas.openxmlformats.org/officeDocument/2006/relationships/hyperlink" Target="https://www.zus.pl/documents/10182/167642/Rocznik+statystyczny+2015_2017.pdf/b1c94916-3012-c38e-fff8-abf0dfec9242?t=1582549975365" TargetMode="External"/><Relationship Id="rId29" Type="http://schemas.openxmlformats.org/officeDocument/2006/relationships/hyperlink" Target="https://stat.gov.pl/sygnalne/komunikaty-i-obwieszczenia/lista-komunikatow-i-obwieszczen/obwieszczenie-w-sprawie-przecietnego-wynagrodzenia-miesiecznego-w-gospodarce-narodowej-w-2022-r-i-w-drugim-polroczu-2022-r-,276,10.html" TargetMode="External"/><Relationship Id="rId1" Type="http://schemas.openxmlformats.org/officeDocument/2006/relationships/hyperlink" Target="https://stat.gov.pl/sygnalne/komunikaty-i-obwieszczenia/lista-komunikatow-i-obwieszczen/obwieszczenie-w-sprawie-przecietnego-wynagrodzenia-miesiecznego-w-gospodarce-narodowej-w-2008-r-i-w-drugim-polroczu-2008-r-,260,1.html" TargetMode="External"/><Relationship Id="rId6" Type="http://schemas.openxmlformats.org/officeDocument/2006/relationships/hyperlink" Target="https://www.zus.pl/documents/10182/167642/Rocznik+Statystyczny+Ubezpiecze%C5%84+Spo%C5%82ecznych+2009-2011.pdf/7e6fcc34-8333-4af0-b3e6-9e64ea734600?t=1435668640716" TargetMode="External"/><Relationship Id="rId11" Type="http://schemas.openxmlformats.org/officeDocument/2006/relationships/hyperlink" Target="https://stat.gov.pl/sygnalne/komunikaty-i-obwieszczenia/lista-komunikatow-i-obwieszczen/obwieszczenie-w-sprawie-przecietnego-wynagrodzenia-miesiecznego-w-gospodarce-narodowej-w-2013-r-i-w-drugim-polroczu-2013-r-,276,1.html" TargetMode="External"/><Relationship Id="rId24" Type="http://schemas.openxmlformats.org/officeDocument/2006/relationships/hyperlink" Target="https://www.zus.pl/documents/10182/167606/wst%C4%99pna_12_2019.pdf/5b852126-6ed6-d8ad-b811-215b14ad83e6?t=1582020581701" TargetMode="External"/><Relationship Id="rId5" Type="http://schemas.openxmlformats.org/officeDocument/2006/relationships/hyperlink" Target="https://stat.gov.pl/sygnalne/komunikaty-i-obwieszczenia/lista-komunikatow-i-obwieszczen/obwieszczenie-w-sprawie-przecietnego-wynagrodzenia-miesiecznego-w-gospodarce-narodowej-w-2010-r-i-w-drugim-polroczu-2010-r-,175,1.html" TargetMode="External"/><Relationship Id="rId15" Type="http://schemas.openxmlformats.org/officeDocument/2006/relationships/hyperlink" Target="https://stat.gov.pl/sygnalne/komunikaty-i-obwieszczenia/lista-komunikatow-i-obwieszczen/obwieszczenie-w-sprawie-przecietnego-wynagrodzenia-miesiecznego-w-gospodarce-narodowej-w-2015-r-i-w-drugim-polroczu-2015-r-,276,3.html" TargetMode="External"/><Relationship Id="rId23" Type="http://schemas.openxmlformats.org/officeDocument/2006/relationships/hyperlink" Target="https://stat.gov.pl/sygnalne/komunikaty-i-obwieszczenia/lista-komunikatow-i-obwieszczen/obwieszczenie-w-sprawie-przecietnego-wynagrodzenia-miesiecznego-w-gospodarce-narodowej-w-2019-r-i-w-drugim-polroczu-2019-r-,276,7.html" TargetMode="External"/><Relationship Id="rId28" Type="http://schemas.openxmlformats.org/officeDocument/2006/relationships/hyperlink" Target="https://www.zus.pl/documents/10182/167606/wst%C4%99pna_12_2021.pdf/89fdf995-8f4c-edbf-797a-ec5c9411da9a?t=1646659277716" TargetMode="External"/><Relationship Id="rId10" Type="http://schemas.openxmlformats.org/officeDocument/2006/relationships/hyperlink" Target="https://www.zus.pl/documents/10182/167642/Rocznik+statystyczny+2012_2014.pdf/04c53d63-f65d-4ef9-9588-62e0e1c1b1ec?t=1505130040361" TargetMode="External"/><Relationship Id="rId19" Type="http://schemas.openxmlformats.org/officeDocument/2006/relationships/hyperlink" Target="https://stat.gov.pl/sygnalne/komunikaty-i-obwieszczenia/lista-komunikatow-i-obwieszczen/obwieszczenie-w-sprawie-przecietnego-wynagrodzenia-miesiecznego-w-gospodarce-narodowej-pomniejszonego-o-potracone-od-ubezpieczonych-skladki-na-ubezpieczenia-emerytalne-rentowe-oraz-chorobowe-w-2017-,276,5.html" TargetMode="External"/><Relationship Id="rId4" Type="http://schemas.openxmlformats.org/officeDocument/2006/relationships/hyperlink" Target="https://www.zus.pl/documents/10182/167642/Rocznik+Statystyczny+Ubezpiecze%C5%84+Spo%C5%82ecznych+2009-2011.pdf/7e6fcc34-8333-4af0-b3e6-9e64ea734600?t=1435668640716" TargetMode="External"/><Relationship Id="rId9" Type="http://schemas.openxmlformats.org/officeDocument/2006/relationships/hyperlink" Target="https://stat.gov.pl/sygnalne/komunikaty-i-obwieszczenia/lista-komunikatow-i-obwieszczen/obwieszczenie-w-sprawie-przecietnego-wynagrodzenia-miesiecznego-w-gospodarce-narodowej-w-2012-r-i-w-drugim-polroczu-2012-r-,43,1.html" TargetMode="External"/><Relationship Id="rId14" Type="http://schemas.openxmlformats.org/officeDocument/2006/relationships/hyperlink" Target="https://www.zus.pl/documents/10182/167642/Rocznik+statystyczny+2012_2014.pdf/04c53d63-f65d-4ef9-9588-62e0e1c1b1ec?t=1505130040361" TargetMode="External"/><Relationship Id="rId22" Type="http://schemas.openxmlformats.org/officeDocument/2006/relationships/hyperlink" Target="https://www.zus.pl/documents/10182/167606/wst%C4%99pna+_12_2018.pdf/c6b441c6-aeb6-c4e7-61e3-63ca8980c3c1?t=1550646141112" TargetMode="External"/><Relationship Id="rId27" Type="http://schemas.openxmlformats.org/officeDocument/2006/relationships/hyperlink" Target="https://stat.gov.pl/sygnalne/komunikaty-i-obwieszczenia/lista-komunikatow-i-obwieszczen/obwieszczenie-w-sprawie-przecietnego-wynagrodzenia-miesiecznego-w-gospodarce-narodowej-w-2021-r-i-w-drugim-polroczu-2021-r-,276,9.html" TargetMode="External"/><Relationship Id="rId30" Type="http://schemas.openxmlformats.org/officeDocument/2006/relationships/hyperlink" Target="https://www.zus.pl/documents/10182/167606/wst%C4%99pna_12_2022.pdf/f4471018-fc7d-220c-64e4-feb241584816?t=16759382213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5"/>
  <sheetViews>
    <sheetView tabSelected="1" workbookViewId="0">
      <selection activeCell="E17" sqref="E17"/>
    </sheetView>
  </sheetViews>
  <sheetFormatPr defaultColWidth="12.6640625" defaultRowHeight="15.75" customHeight="1" x14ac:dyDescent="0.25"/>
  <cols>
    <col min="2" max="2" width="18.44140625" bestFit="1" customWidth="1"/>
    <col min="3" max="3" width="24.21875" bestFit="1" customWidth="1"/>
    <col min="4" max="4" width="22.21875" customWidth="1"/>
    <col min="5" max="6" width="40.33203125" customWidth="1"/>
    <col min="7" max="7" width="14.44140625" style="15" customWidth="1"/>
    <col min="8" max="8" width="14.21875" style="15" customWidth="1"/>
    <col min="9" max="9" width="25.218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1" t="s">
        <v>7</v>
      </c>
    </row>
    <row r="2" spans="1:8" x14ac:dyDescent="0.25">
      <c r="A2" s="2">
        <v>2008</v>
      </c>
      <c r="B2" s="3">
        <v>1471.39</v>
      </c>
      <c r="C2" s="3">
        <v>1370.81</v>
      </c>
      <c r="D2" s="4">
        <v>2578.2600000000002</v>
      </c>
      <c r="E2" s="5">
        <f t="shared" ref="E2:E16" si="0">B2/D2</f>
        <v>0.57069108623645404</v>
      </c>
      <c r="F2" s="5">
        <f t="shared" ref="F2:F16" si="1">C2/D2</f>
        <v>0.53168028049925131</v>
      </c>
      <c r="G2" s="16" t="s">
        <v>8</v>
      </c>
      <c r="H2" s="12" t="s">
        <v>9</v>
      </c>
    </row>
    <row r="3" spans="1:8" x14ac:dyDescent="0.25">
      <c r="A3" s="2">
        <v>2009</v>
      </c>
      <c r="B3" s="2">
        <v>1596.46</v>
      </c>
      <c r="C3" s="2">
        <v>1491.52</v>
      </c>
      <c r="D3" s="2">
        <v>2716.61</v>
      </c>
      <c r="E3" s="5">
        <f t="shared" si="0"/>
        <v>0.58766624579899207</v>
      </c>
      <c r="F3" s="5">
        <f t="shared" si="1"/>
        <v>0.54903721918125892</v>
      </c>
      <c r="G3" s="16" t="s">
        <v>10</v>
      </c>
      <c r="H3" s="13" t="s">
        <v>11</v>
      </c>
    </row>
    <row r="4" spans="1:8" x14ac:dyDescent="0.25">
      <c r="A4" s="2">
        <v>2010</v>
      </c>
      <c r="B4" s="2">
        <v>1698.35</v>
      </c>
      <c r="C4" s="2">
        <v>1588.95</v>
      </c>
      <c r="D4" s="2">
        <v>2822.66</v>
      </c>
      <c r="E4" s="5">
        <f t="shared" si="0"/>
        <v>0.601684226934877</v>
      </c>
      <c r="F4" s="5">
        <f t="shared" si="1"/>
        <v>0.56292645943896891</v>
      </c>
      <c r="G4" s="16" t="s">
        <v>12</v>
      </c>
      <c r="H4" s="13" t="s">
        <v>11</v>
      </c>
    </row>
    <row r="5" spans="1:8" x14ac:dyDescent="0.25">
      <c r="A5" s="2">
        <v>2011</v>
      </c>
      <c r="B5" s="2">
        <v>1783.06</v>
      </c>
      <c r="C5" s="2">
        <v>1669.22</v>
      </c>
      <c r="D5" s="2">
        <v>2974.69</v>
      </c>
      <c r="E5" s="5">
        <f t="shared" si="0"/>
        <v>0.59941035872645554</v>
      </c>
      <c r="F5" s="5">
        <f t="shared" si="1"/>
        <v>0.56114082475821014</v>
      </c>
      <c r="G5" s="16" t="s">
        <v>13</v>
      </c>
      <c r="H5" s="13" t="s">
        <v>11</v>
      </c>
    </row>
    <row r="6" spans="1:8" x14ac:dyDescent="0.25">
      <c r="A6" s="2">
        <v>2012</v>
      </c>
      <c r="B6" s="2">
        <v>1872.32</v>
      </c>
      <c r="C6" s="2">
        <v>1759.85</v>
      </c>
      <c r="D6" s="2">
        <v>3080.84</v>
      </c>
      <c r="E6" s="5">
        <f t="shared" si="0"/>
        <v>0.60773035925267127</v>
      </c>
      <c r="F6" s="5">
        <f t="shared" si="1"/>
        <v>0.5712240817439399</v>
      </c>
      <c r="G6" s="16" t="s">
        <v>14</v>
      </c>
      <c r="H6" s="13" t="s">
        <v>15</v>
      </c>
    </row>
    <row r="7" spans="1:8" x14ac:dyDescent="0.25">
      <c r="A7" s="2">
        <v>2013</v>
      </c>
      <c r="B7" s="2">
        <v>1970.39</v>
      </c>
      <c r="C7" s="2">
        <v>1855.52</v>
      </c>
      <c r="D7" s="2">
        <v>3191.93</v>
      </c>
      <c r="E7" s="5">
        <f t="shared" si="0"/>
        <v>0.61730363761110052</v>
      </c>
      <c r="F7" s="5">
        <f t="shared" si="1"/>
        <v>0.58131600630339642</v>
      </c>
      <c r="G7" s="16" t="s">
        <v>16</v>
      </c>
      <c r="H7" s="13" t="s">
        <v>15</v>
      </c>
    </row>
    <row r="8" spans="1:8" x14ac:dyDescent="0.25">
      <c r="A8" s="2">
        <v>2014</v>
      </c>
      <c r="B8" s="3">
        <v>2043.11</v>
      </c>
      <c r="C8" s="3">
        <v>1922.92</v>
      </c>
      <c r="D8" s="2">
        <v>3308.33</v>
      </c>
      <c r="E8" s="5">
        <f t="shared" si="0"/>
        <v>0.61756535774847132</v>
      </c>
      <c r="F8" s="5">
        <f t="shared" si="1"/>
        <v>0.58123585011168777</v>
      </c>
      <c r="G8" s="16" t="s">
        <v>17</v>
      </c>
      <c r="H8" s="13" t="s">
        <v>18</v>
      </c>
    </row>
    <row r="9" spans="1:8" x14ac:dyDescent="0.25">
      <c r="A9" s="2">
        <v>2015</v>
      </c>
      <c r="B9" s="3">
        <v>2096.5500000000002</v>
      </c>
      <c r="C9" s="3">
        <v>1980.96</v>
      </c>
      <c r="D9" s="2">
        <v>3408.62</v>
      </c>
      <c r="E9" s="5">
        <f t="shared" si="0"/>
        <v>0.61507296207849516</v>
      </c>
      <c r="F9" s="5">
        <f t="shared" si="1"/>
        <v>0.58116187782739059</v>
      </c>
      <c r="G9" s="16" t="s">
        <v>19</v>
      </c>
      <c r="H9" s="13" t="s">
        <v>20</v>
      </c>
    </row>
    <row r="10" spans="1:8" x14ac:dyDescent="0.25">
      <c r="A10" s="2">
        <v>2016</v>
      </c>
      <c r="B10" s="2">
        <v>2131.6999999999998</v>
      </c>
      <c r="C10" s="2">
        <v>2018.48</v>
      </c>
      <c r="D10" s="2">
        <v>3536.87</v>
      </c>
      <c r="E10" s="5">
        <f t="shared" si="0"/>
        <v>0.60270804411810441</v>
      </c>
      <c r="F10" s="5">
        <f t="shared" si="1"/>
        <v>0.57069668944575291</v>
      </c>
      <c r="G10" s="16" t="s">
        <v>21</v>
      </c>
      <c r="H10" s="14" t="s">
        <v>22</v>
      </c>
    </row>
    <row r="11" spans="1:8" x14ac:dyDescent="0.25">
      <c r="A11" s="2">
        <v>2017</v>
      </c>
      <c r="B11" s="2">
        <v>2182.4499999999998</v>
      </c>
      <c r="C11" s="2">
        <v>2072.44</v>
      </c>
      <c r="D11" s="2">
        <v>3731.13</v>
      </c>
      <c r="E11" s="5">
        <f t="shared" si="0"/>
        <v>0.58493003460077775</v>
      </c>
      <c r="F11" s="5">
        <f t="shared" si="1"/>
        <v>0.55544566927445571</v>
      </c>
      <c r="G11" s="16" t="s">
        <v>23</v>
      </c>
      <c r="H11" s="14" t="s">
        <v>22</v>
      </c>
    </row>
    <row r="12" spans="1:8" x14ac:dyDescent="0.25">
      <c r="A12" s="2">
        <v>2018</v>
      </c>
      <c r="B12" s="2">
        <v>2257.66</v>
      </c>
      <c r="C12" s="2">
        <v>2161.65</v>
      </c>
      <c r="D12" s="2">
        <v>4003.88</v>
      </c>
      <c r="E12" s="5">
        <f t="shared" si="0"/>
        <v>0.56386804799344625</v>
      </c>
      <c r="F12" s="5">
        <f t="shared" si="1"/>
        <v>0.53988880785637927</v>
      </c>
      <c r="G12" s="16" t="s">
        <v>24</v>
      </c>
      <c r="H12" s="14" t="s">
        <v>25</v>
      </c>
    </row>
    <row r="13" spans="1:8" x14ac:dyDescent="0.25">
      <c r="A13" s="2">
        <v>2019</v>
      </c>
      <c r="B13" s="2">
        <v>2352.91</v>
      </c>
      <c r="C13" s="2">
        <v>2264.06</v>
      </c>
      <c r="D13" s="2">
        <v>4294.67</v>
      </c>
      <c r="E13" s="5">
        <f t="shared" si="0"/>
        <v>0.54786747293738514</v>
      </c>
      <c r="F13" s="5">
        <f t="shared" si="1"/>
        <v>0.52717903820316814</v>
      </c>
      <c r="G13" s="16" t="s">
        <v>26</v>
      </c>
      <c r="H13" s="14" t="s">
        <v>27</v>
      </c>
    </row>
    <row r="14" spans="1:8" x14ac:dyDescent="0.25">
      <c r="A14" s="2">
        <v>2020</v>
      </c>
      <c r="B14" s="2">
        <v>2474.54</v>
      </c>
      <c r="C14" s="2">
        <v>2390.64</v>
      </c>
      <c r="D14" s="2">
        <v>4512.41</v>
      </c>
      <c r="E14" s="5">
        <f t="shared" si="0"/>
        <v>0.54838545256304283</v>
      </c>
      <c r="F14" s="5">
        <f t="shared" si="1"/>
        <v>0.52979228394582933</v>
      </c>
      <c r="G14" s="16" t="s">
        <v>28</v>
      </c>
      <c r="H14" s="14" t="s">
        <v>29</v>
      </c>
    </row>
    <row r="15" spans="1:8" x14ac:dyDescent="0.25">
      <c r="A15" s="2">
        <v>2021</v>
      </c>
      <c r="B15" s="2">
        <v>2644.84</v>
      </c>
      <c r="C15" s="2">
        <v>2554.59</v>
      </c>
      <c r="D15" s="2">
        <v>4944.79</v>
      </c>
      <c r="E15" s="5">
        <f t="shared" si="0"/>
        <v>0.53487407958679745</v>
      </c>
      <c r="F15" s="5">
        <f t="shared" si="1"/>
        <v>0.51662254615463954</v>
      </c>
      <c r="G15" s="16" t="s">
        <v>30</v>
      </c>
      <c r="H15" s="14" t="s">
        <v>31</v>
      </c>
    </row>
    <row r="16" spans="1:8" x14ac:dyDescent="0.25">
      <c r="A16" s="2">
        <v>2022</v>
      </c>
      <c r="B16" s="3">
        <v>2889.21</v>
      </c>
      <c r="C16" s="3">
        <v>2789.89</v>
      </c>
      <c r="D16" s="2">
        <v>5540.25</v>
      </c>
      <c r="E16" s="5">
        <f t="shared" si="0"/>
        <v>0.52149451739542441</v>
      </c>
      <c r="F16" s="5">
        <f t="shared" si="1"/>
        <v>0.50356752854113074</v>
      </c>
      <c r="G16" s="16" t="s">
        <v>32</v>
      </c>
      <c r="H16" s="14" t="s">
        <v>33</v>
      </c>
    </row>
    <row r="19" spans="1:6" x14ac:dyDescent="0.25">
      <c r="A19" s="6" t="s">
        <v>34</v>
      </c>
      <c r="C19" s="7"/>
    </row>
    <row r="20" spans="1:6" x14ac:dyDescent="0.25">
      <c r="C20" s="7"/>
    </row>
    <row r="21" spans="1:6" x14ac:dyDescent="0.25">
      <c r="C21" s="7"/>
    </row>
    <row r="22" spans="1:6" x14ac:dyDescent="0.25">
      <c r="C22" s="7"/>
    </row>
    <row r="23" spans="1:6" x14ac:dyDescent="0.25">
      <c r="C23" s="8"/>
    </row>
    <row r="24" spans="1:6" x14ac:dyDescent="0.25">
      <c r="C24" s="7"/>
    </row>
    <row r="25" spans="1:6" x14ac:dyDescent="0.25">
      <c r="C25" s="9"/>
    </row>
    <row r="26" spans="1:6" x14ac:dyDescent="0.25">
      <c r="C26" s="7"/>
    </row>
    <row r="27" spans="1:6" x14ac:dyDescent="0.25">
      <c r="C27" s="7"/>
    </row>
    <row r="28" spans="1:6" x14ac:dyDescent="0.25">
      <c r="C28" s="7"/>
    </row>
    <row r="29" spans="1:6" x14ac:dyDescent="0.25">
      <c r="C29" s="7"/>
      <c r="E29" s="7"/>
      <c r="F29" s="7"/>
    </row>
    <row r="30" spans="1:6" x14ac:dyDescent="0.25">
      <c r="C30" s="9"/>
      <c r="E30" s="7"/>
      <c r="F30" s="7"/>
    </row>
    <row r="31" spans="1:6" x14ac:dyDescent="0.25">
      <c r="E31" s="7"/>
      <c r="F31" s="7"/>
    </row>
    <row r="33" spans="3:6" x14ac:dyDescent="0.25">
      <c r="E33" s="9"/>
      <c r="F33" s="9"/>
    </row>
    <row r="35" spans="3:6" x14ac:dyDescent="0.25">
      <c r="C35" s="10"/>
    </row>
  </sheetData>
  <hyperlinks>
    <hyperlink ref="G2" r:id="rId1" xr:uid="{00000000-0004-0000-0000-000000000000}"/>
    <hyperlink ref="H2" r:id="rId2" xr:uid="{00000000-0004-0000-0000-000001000000}"/>
    <hyperlink ref="G3" r:id="rId3" xr:uid="{00000000-0004-0000-0000-000002000000}"/>
    <hyperlink ref="H3" r:id="rId4" xr:uid="{00000000-0004-0000-0000-000003000000}"/>
    <hyperlink ref="G4" r:id="rId5" xr:uid="{00000000-0004-0000-0000-000004000000}"/>
    <hyperlink ref="H4" r:id="rId6" xr:uid="{00000000-0004-0000-0000-000005000000}"/>
    <hyperlink ref="G5" r:id="rId7" xr:uid="{00000000-0004-0000-0000-000006000000}"/>
    <hyperlink ref="H5" r:id="rId8" xr:uid="{00000000-0004-0000-0000-000007000000}"/>
    <hyperlink ref="G6" r:id="rId9" xr:uid="{00000000-0004-0000-0000-000008000000}"/>
    <hyperlink ref="H6" r:id="rId10" xr:uid="{00000000-0004-0000-0000-000009000000}"/>
    <hyperlink ref="G7" r:id="rId11" xr:uid="{00000000-0004-0000-0000-00000A000000}"/>
    <hyperlink ref="H7" r:id="rId12" xr:uid="{00000000-0004-0000-0000-00000B000000}"/>
    <hyperlink ref="G8" r:id="rId13" xr:uid="{00000000-0004-0000-0000-00000C000000}"/>
    <hyperlink ref="H8" r:id="rId14" xr:uid="{00000000-0004-0000-0000-00000D000000}"/>
    <hyperlink ref="G9" r:id="rId15" xr:uid="{00000000-0004-0000-0000-00000E000000}"/>
    <hyperlink ref="H9" r:id="rId16" xr:uid="{00000000-0004-0000-0000-00000F000000}"/>
    <hyperlink ref="G10" r:id="rId17" xr:uid="{00000000-0004-0000-0000-000010000000}"/>
    <hyperlink ref="H10" r:id="rId18" xr:uid="{00000000-0004-0000-0000-000011000000}"/>
    <hyperlink ref="G11" r:id="rId19" xr:uid="{00000000-0004-0000-0000-000012000000}"/>
    <hyperlink ref="H11" r:id="rId20" xr:uid="{00000000-0004-0000-0000-000013000000}"/>
    <hyperlink ref="G12" r:id="rId21" xr:uid="{00000000-0004-0000-0000-000014000000}"/>
    <hyperlink ref="H12" r:id="rId22" xr:uid="{00000000-0004-0000-0000-000015000000}"/>
    <hyperlink ref="G13" r:id="rId23" xr:uid="{00000000-0004-0000-0000-000016000000}"/>
    <hyperlink ref="H13" r:id="rId24" xr:uid="{00000000-0004-0000-0000-000017000000}"/>
    <hyperlink ref="G14" r:id="rId25" xr:uid="{00000000-0004-0000-0000-000018000000}"/>
    <hyperlink ref="H14" r:id="rId26" xr:uid="{00000000-0004-0000-0000-000019000000}"/>
    <hyperlink ref="G15" r:id="rId27" xr:uid="{00000000-0004-0000-0000-00001A000000}"/>
    <hyperlink ref="H15" r:id="rId28" xr:uid="{00000000-0004-0000-0000-00001B000000}"/>
    <hyperlink ref="G16" r:id="rId29" xr:uid="{00000000-0004-0000-0000-00001C000000}"/>
    <hyperlink ref="H16" r:id="rId30" xr:uid="{00000000-0004-0000-0000-00001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Piotrek Litwin</cp:lastModifiedBy>
  <dcterms:modified xsi:type="dcterms:W3CDTF">2023-02-21T10:20:53Z</dcterms:modified>
</cp:coreProperties>
</file>