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Piotrek\Downloads\"/>
    </mc:Choice>
  </mc:AlternateContent>
  <xr:revisionPtr revIDLastSave="0" documentId="13_ncr:1_{15E6E7DA-F970-4CB9-B5D1-2C2DC6F2CCDF}" xr6:coauthVersionLast="47" xr6:coauthVersionMax="47" xr10:uidLastSave="{00000000-0000-0000-0000-000000000000}"/>
  <bookViews>
    <workbookView xWindow="-120" yWindow="-16320" windowWidth="29040" windowHeight="15720" activeTab="1" xr2:uid="{00000000-000D-0000-FFFF-FFFF00000000}"/>
  </bookViews>
  <sheets>
    <sheet name="Liczba kardiologów w Polsce w 2" sheetId="1" r:id="rId1"/>
    <sheet name="Liczba kardiologów w Europie 2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2" l="1"/>
  <c r="D39" i="2"/>
</calcChain>
</file>

<file path=xl/sharedStrings.xml><?xml version="1.0" encoding="utf-8"?>
<sst xmlns="http://schemas.openxmlformats.org/spreadsheetml/2006/main" count="78" uniqueCount="73">
  <si>
    <t>Województwo</t>
  </si>
  <si>
    <t>liczba kardiologów</t>
  </si>
  <si>
    <t>liczba kardiologów na 100 tys. ludności</t>
  </si>
  <si>
    <t>Dolnośląskie</t>
  </si>
  <si>
    <t>Kujawsko-Pomorskie</t>
  </si>
  <si>
    <t>Lubelskie</t>
  </si>
  <si>
    <t>Lubuskie</t>
  </si>
  <si>
    <t>Łódzkie</t>
  </si>
  <si>
    <t>Małopolskie</t>
  </si>
  <si>
    <t>Mazowskieckie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</si>
  <si>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</si>
  <si>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</si>
  <si>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</si>
  <si>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</si>
  <si>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</si>
  <si>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</si>
  <si>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</si>
  <si>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</si>
  <si>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</si>
  <si>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Polska</t>
  </si>
  <si>
    <t>4846*</t>
  </si>
  <si>
    <r>
      <t xml:space="preserve">Na podstawie danych Ministerstwa Zdrowia </t>
    </r>
    <r>
      <rPr>
        <u/>
        <sz val="10"/>
        <color rgb="FF1155CC"/>
        <rFont val="Arial"/>
      </rPr>
      <t>https://basiw.mz.gov.pl/mapy-informacje/mapa-2022-2026/analizy/kadry-medycze/kadry-medyczne/</t>
    </r>
    <r>
      <rPr>
        <sz val="10"/>
        <color rgb="FF000000"/>
        <rFont val="Arial"/>
        <scheme val="minor"/>
      </rPr>
      <t xml:space="preserve"> </t>
    </r>
  </si>
  <si>
    <t>* liczba rzeczywista, gdyż część specjalistów może pracować w więcej niż 1 województwie</t>
  </si>
  <si>
    <t>Kraj</t>
  </si>
  <si>
    <t>liczba kardiologów na 100 tys. mieszkańców</t>
  </si>
  <si>
    <t>Grecja</t>
  </si>
  <si>
    <t>Włochy</t>
  </si>
  <si>
    <t>Litwa</t>
  </si>
  <si>
    <t>Luksemburg</t>
  </si>
  <si>
    <t>Bułgaria</t>
  </si>
  <si>
    <t>Estonia</t>
  </si>
  <si>
    <t>Dania</t>
  </si>
  <si>
    <t>Belgia</t>
  </si>
  <si>
    <t>Portugalia</t>
  </si>
  <si>
    <t>Szwecja</t>
  </si>
  <si>
    <t>Węgry</t>
  </si>
  <si>
    <t>Rumunia</t>
  </si>
  <si>
    <t>Francja</t>
  </si>
  <si>
    <t>Islandia</t>
  </si>
  <si>
    <t>Austria</t>
  </si>
  <si>
    <t>Szwajcaria</t>
  </si>
  <si>
    <t>Rosja</t>
  </si>
  <si>
    <t>Słowenia</t>
  </si>
  <si>
    <t>Czechy</t>
  </si>
  <si>
    <t>Hiszpania</t>
  </si>
  <si>
    <t>Chorwacja</t>
  </si>
  <si>
    <t>Mołdawia</t>
  </si>
  <si>
    <t>Norwegia</t>
  </si>
  <si>
    <t>Białoruś</t>
  </si>
  <si>
    <t>Czarnogóra</t>
  </si>
  <si>
    <t>Łotwa</t>
  </si>
  <si>
    <t>Słowacja</t>
  </si>
  <si>
    <t>Niderlandy</t>
  </si>
  <si>
    <t>Kazachstan</t>
  </si>
  <si>
    <t>Serbia</t>
  </si>
  <si>
    <t>Bośnia i Hercegowina</t>
  </si>
  <si>
    <t>Kosowo</t>
  </si>
  <si>
    <t>Finlandia</t>
  </si>
  <si>
    <t>Niemcy</t>
  </si>
  <si>
    <t>łączna liczba</t>
  </si>
  <si>
    <t>średnia arytmetyczna</t>
  </si>
  <si>
    <t>Macedonia Północna</t>
  </si>
  <si>
    <t>Ukraina</t>
  </si>
  <si>
    <t>Malta</t>
  </si>
  <si>
    <t>Wielka Brytania</t>
  </si>
  <si>
    <t>Irlandia</t>
  </si>
  <si>
    <t>Albania</t>
  </si>
  <si>
    <t>brak danych</t>
  </si>
  <si>
    <t>Andora</t>
  </si>
  <si>
    <t>Liechtenstein</t>
  </si>
  <si>
    <t>Monako</t>
  </si>
  <si>
    <t>San Marino</t>
  </si>
  <si>
    <r>
      <t xml:space="preserve">Na podstawie </t>
    </r>
    <r>
      <rPr>
        <u/>
        <sz val="10"/>
        <color rgb="FF1155CC"/>
        <rFont val="Arial"/>
      </rPr>
      <t>https://www.young50.eu/wp-content/uploads/2022/01/ESC_CVD_statistics2021.pdf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</si>
</sst>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b/>
      <sz val="10"/>
      <color rgb="FF000000"/>
      <name val="&quot;Fira Sans&quot;"/>
    </font>
    <font>
      <b/>
      <sz val="10"/>
      <color rgb="FF000000"/>
      <name val="Arial"/>
      <scheme val="minor"/>
    </font>
    <font>
      <sz val="10"/>
      <color rgb="FF000000"/>
      <name val="Arial"/>
    </font>
    <font>
      <sz val="10"/>
      <color rgb="FF000000"/>
      <name val="Arial"/>
      <scheme val="minor"/>
    </font>
    <font>
      <u/>
      <sz val="10"/>
      <color rgb="FF1155CC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/>
    <xf numFmtId="0" fontId="5" fillId="0" borderId="1" xfId="0" applyFont="1" applyBorder="1" applyAlignment="1"/>
    <xf numFmtId="0" fontId="6" fillId="0" borderId="0" xfId="0" applyFont="1" applyAlignment="1"/>
    <xf numFmtId="0" fontId="5" fillId="0" borderId="1" xfId="0" applyFont="1" applyBorder="1" applyAlignment="1"/>
    <xf numFmtId="0" fontId="1" fillId="0" borderId="0" xfId="0" applyFont="1"/>
    <xf numFmtId="0" fontId="5" fillId="0" borderId="0" xfId="0" applyFont="1" applyAlignment="1"/>
    <xf numFmtId="0" fontId="5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asiw.mz.gov.pl/mapy-informacje/mapa-2022-2026/analizy/kadry-medycze/kadry-medyczn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ng50.eu/wp-content/uploads/2022/01/ESC_CVD_statistics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20"/>
  <sheetViews>
    <sheetView workbookViewId="0">
      <selection activeCell="B25" sqref="B25"/>
    </sheetView>
  </sheetViews>
  <sheetFormatPr defaultColWidth="12.6640625" defaultRowHeight="15.75" customHeight="1"/>
  <cols>
    <col min="1" max="1" width="28.77734375" customWidth="1"/>
    <col min="2" max="2" width="15.88671875" bestFit="1" customWidth="1"/>
    <col min="3" max="3" width="33.33203125" bestFit="1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 t="s">
        <v>3</v>
      </c>
      <c r="B2" s="1">
        <v>399</v>
      </c>
      <c r="C2" s="1">
        <v>13.9</v>
      </c>
    </row>
    <row r="3" spans="1:3">
      <c r="A3" s="1" t="s">
        <v>4</v>
      </c>
      <c r="B3" s="1">
        <v>240</v>
      </c>
      <c r="C3" s="1">
        <v>11.7</v>
      </c>
    </row>
    <row r="4" spans="1:3">
      <c r="A4" s="1" t="s">
        <v>5</v>
      </c>
      <c r="B4" s="1">
        <v>274</v>
      </c>
      <c r="C4" s="1">
        <v>13.2</v>
      </c>
    </row>
    <row r="5" spans="1:3">
      <c r="A5" s="1" t="s">
        <v>6</v>
      </c>
      <c r="B5" s="1">
        <v>83</v>
      </c>
      <c r="C5" s="1">
        <v>8.3000000000000007</v>
      </c>
    </row>
    <row r="6" spans="1:3">
      <c r="A6" s="1" t="s">
        <v>7</v>
      </c>
      <c r="B6" s="1">
        <v>491</v>
      </c>
      <c r="C6" s="1">
        <v>20.3</v>
      </c>
    </row>
    <row r="7" spans="1:3">
      <c r="A7" s="1" t="s">
        <v>8</v>
      </c>
      <c r="B7" s="1">
        <v>546</v>
      </c>
      <c r="C7" s="1">
        <v>16</v>
      </c>
    </row>
    <row r="8" spans="1:3">
      <c r="A8" s="1" t="s">
        <v>9</v>
      </c>
      <c r="B8" s="1">
        <v>1438</v>
      </c>
      <c r="C8" s="1">
        <v>26.5</v>
      </c>
    </row>
    <row r="9" spans="1:3">
      <c r="A9" s="1" t="s">
        <v>10</v>
      </c>
      <c r="B9" s="1">
        <v>84</v>
      </c>
      <c r="C9" s="1">
        <v>8.6999999999999993</v>
      </c>
    </row>
    <row r="10" spans="1:3">
      <c r="A10" s="1" t="s">
        <v>11</v>
      </c>
      <c r="B10" s="1">
        <v>206</v>
      </c>
      <c r="C10" s="1">
        <v>9.8000000000000007</v>
      </c>
    </row>
    <row r="11" spans="1:3">
      <c r="A11" s="1" t="s">
        <v>12</v>
      </c>
      <c r="B11" s="1">
        <v>134</v>
      </c>
      <c r="C11" s="1">
        <v>11.5</v>
      </c>
    </row>
    <row r="12" spans="1:3">
      <c r="A12" s="1" t="s">
        <v>13</v>
      </c>
      <c r="B12" s="1">
        <v>320</v>
      </c>
      <c r="C12" s="1">
        <v>13.6</v>
      </c>
    </row>
    <row r="13" spans="1:3">
      <c r="A13" s="1" t="s">
        <v>14</v>
      </c>
      <c r="B13" s="1">
        <v>697</v>
      </c>
      <c r="C13" s="1">
        <v>15.6</v>
      </c>
    </row>
    <row r="14" spans="1:3">
      <c r="A14" s="1" t="s">
        <v>15</v>
      </c>
      <c r="B14" s="1">
        <v>169</v>
      </c>
      <c r="C14" s="1">
        <v>13.9</v>
      </c>
    </row>
    <row r="15" spans="1:3">
      <c r="A15" s="1" t="s">
        <v>16</v>
      </c>
      <c r="B15" s="1">
        <v>124</v>
      </c>
      <c r="C15" s="1">
        <v>8.8000000000000007</v>
      </c>
    </row>
    <row r="16" spans="1:3">
      <c r="A16" s="1" t="s">
        <v>17</v>
      </c>
      <c r="B16" s="1">
        <v>321</v>
      </c>
      <c r="C16" s="1">
        <v>9.1999999999999993</v>
      </c>
    </row>
    <row r="17" spans="1:3">
      <c r="A17" s="1" t="s">
        <v>18</v>
      </c>
      <c r="B17" s="1">
        <v>137</v>
      </c>
      <c r="C17" s="1">
        <v>8.1999999999999993</v>
      </c>
    </row>
    <row r="18" spans="1:3">
      <c r="A18" s="1" t="s">
        <v>19</v>
      </c>
      <c r="B18" s="2" t="s">
        <v>20</v>
      </c>
      <c r="C18" s="1">
        <v>12.7</v>
      </c>
    </row>
    <row r="19" spans="1:3" ht="79.2">
      <c r="A19" s="3" t="s">
        <v>21</v>
      </c>
    </row>
    <row r="20" spans="1:3" ht="39.6">
      <c r="A20" s="4" t="s">
        <v>22</v>
      </c>
    </row>
  </sheetData>
  <hyperlinks>
    <hyperlink ref="A19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47"/>
  <sheetViews>
    <sheetView tabSelected="1" workbookViewId="0">
      <selection activeCell="F13" sqref="F13"/>
    </sheetView>
  </sheetViews>
  <sheetFormatPr defaultColWidth="12.6640625" defaultRowHeight="15.75" customHeight="1"/>
  <cols>
    <col min="1" max="1" width="21.33203125" customWidth="1"/>
    <col min="2" max="2" width="41.109375" bestFit="1" customWidth="1"/>
  </cols>
  <sheetData>
    <row r="1" spans="1:2">
      <c r="A1" s="5" t="s">
        <v>23</v>
      </c>
      <c r="B1" s="6" t="s">
        <v>24</v>
      </c>
    </row>
    <row r="2" spans="1:2">
      <c r="A2" s="7" t="s">
        <v>25</v>
      </c>
      <c r="B2" s="8">
        <v>30.14</v>
      </c>
    </row>
    <row r="3" spans="1:2">
      <c r="A3" s="7" t="s">
        <v>26</v>
      </c>
      <c r="B3" s="8">
        <v>22.11</v>
      </c>
    </row>
    <row r="4" spans="1:2">
      <c r="A4" s="7" t="s">
        <v>27</v>
      </c>
      <c r="B4" s="8">
        <v>19.88</v>
      </c>
    </row>
    <row r="5" spans="1:2">
      <c r="A5" s="7" t="s">
        <v>28</v>
      </c>
      <c r="B5" s="8">
        <v>13.07</v>
      </c>
    </row>
    <row r="6" spans="1:2">
      <c r="A6" s="7" t="s">
        <v>29</v>
      </c>
      <c r="B6" s="8">
        <v>12.9</v>
      </c>
    </row>
    <row r="7" spans="1:2">
      <c r="A7" s="7" t="s">
        <v>19</v>
      </c>
      <c r="B7" s="8">
        <v>12.48</v>
      </c>
    </row>
    <row r="8" spans="1:2">
      <c r="A8" s="7" t="s">
        <v>30</v>
      </c>
      <c r="B8" s="8">
        <v>11.31</v>
      </c>
    </row>
    <row r="9" spans="1:2">
      <c r="A9" s="7" t="s">
        <v>31</v>
      </c>
      <c r="B9" s="8">
        <v>11.1</v>
      </c>
    </row>
    <row r="10" spans="1:2">
      <c r="A10" s="7" t="s">
        <v>32</v>
      </c>
      <c r="B10" s="8">
        <v>11.09</v>
      </c>
    </row>
    <row r="11" spans="1:2">
      <c r="A11" s="7" t="s">
        <v>33</v>
      </c>
      <c r="B11" s="8">
        <v>11</v>
      </c>
    </row>
    <row r="12" spans="1:2">
      <c r="A12" s="7" t="s">
        <v>34</v>
      </c>
      <c r="B12" s="8">
        <v>10.99</v>
      </c>
    </row>
    <row r="13" spans="1:2">
      <c r="A13" s="7" t="s">
        <v>35</v>
      </c>
      <c r="B13" s="8">
        <v>10.9</v>
      </c>
    </row>
    <row r="14" spans="1:2">
      <c r="A14" s="7" t="s">
        <v>36</v>
      </c>
      <c r="B14" s="8">
        <v>10.82</v>
      </c>
    </row>
    <row r="15" spans="1:2">
      <c r="A15" s="7" t="s">
        <v>37</v>
      </c>
      <c r="B15" s="8">
        <v>10.71</v>
      </c>
    </row>
    <row r="16" spans="1:2">
      <c r="A16" s="7" t="s">
        <v>38</v>
      </c>
      <c r="B16" s="8">
        <v>9.9600000000000009</v>
      </c>
    </row>
    <row r="17" spans="1:2">
      <c r="A17" s="7" t="s">
        <v>39</v>
      </c>
      <c r="B17" s="8">
        <v>9.89</v>
      </c>
    </row>
    <row r="18" spans="1:2">
      <c r="A18" s="7" t="s">
        <v>40</v>
      </c>
      <c r="B18" s="8">
        <v>9.66</v>
      </c>
    </row>
    <row r="19" spans="1:2">
      <c r="A19" s="7" t="s">
        <v>41</v>
      </c>
      <c r="B19" s="8">
        <v>8.82</v>
      </c>
    </row>
    <row r="20" spans="1:2">
      <c r="A20" s="7" t="s">
        <v>42</v>
      </c>
      <c r="B20" s="8">
        <v>8.5299999999999994</v>
      </c>
    </row>
    <row r="21" spans="1:2">
      <c r="A21" s="7" t="s">
        <v>43</v>
      </c>
      <c r="B21" s="8">
        <v>8.51</v>
      </c>
    </row>
    <row r="22" spans="1:2">
      <c r="A22" s="7" t="s">
        <v>44</v>
      </c>
      <c r="B22" s="8">
        <v>8.41</v>
      </c>
    </row>
    <row r="23" spans="1:2">
      <c r="A23" s="7" t="s">
        <v>45</v>
      </c>
      <c r="B23" s="8">
        <v>8.31</v>
      </c>
    </row>
    <row r="24" spans="1:2">
      <c r="A24" s="7" t="s">
        <v>46</v>
      </c>
      <c r="B24" s="8">
        <v>8.09</v>
      </c>
    </row>
    <row r="25" spans="1:2">
      <c r="A25" s="7" t="s">
        <v>47</v>
      </c>
      <c r="B25" s="8">
        <v>8.08</v>
      </c>
    </row>
    <row r="26" spans="1:2">
      <c r="A26" s="7" t="s">
        <v>48</v>
      </c>
      <c r="B26" s="8">
        <v>8.01</v>
      </c>
    </row>
    <row r="27" spans="1:2">
      <c r="A27" s="7" t="s">
        <v>49</v>
      </c>
      <c r="B27" s="8">
        <v>7.72</v>
      </c>
    </row>
    <row r="28" spans="1:2">
      <c r="A28" s="7" t="s">
        <v>50</v>
      </c>
      <c r="B28" s="8">
        <v>7.63</v>
      </c>
    </row>
    <row r="29" spans="1:2">
      <c r="A29" s="7" t="s">
        <v>51</v>
      </c>
      <c r="B29" s="8">
        <v>6.97</v>
      </c>
    </row>
    <row r="30" spans="1:2">
      <c r="A30" s="9" t="s">
        <v>52</v>
      </c>
      <c r="B30" s="8">
        <v>6.29</v>
      </c>
    </row>
    <row r="31" spans="1:2">
      <c r="A31" s="9" t="s">
        <v>53</v>
      </c>
      <c r="B31" s="8">
        <v>6.15</v>
      </c>
    </row>
    <row r="32" spans="1:2">
      <c r="A32" s="7" t="s">
        <v>54</v>
      </c>
      <c r="B32" s="8">
        <v>6.08</v>
      </c>
    </row>
    <row r="33" spans="1:6">
      <c r="A33" s="7" t="s">
        <v>55</v>
      </c>
      <c r="B33" s="8">
        <v>6.03</v>
      </c>
    </row>
    <row r="34" spans="1:6">
      <c r="A34" s="9" t="s">
        <v>56</v>
      </c>
      <c r="B34" s="8">
        <v>5.46</v>
      </c>
    </row>
    <row r="35" spans="1:6">
      <c r="A35" s="7" t="s">
        <v>57</v>
      </c>
      <c r="B35" s="8">
        <v>5.05</v>
      </c>
    </row>
    <row r="36" spans="1:6">
      <c r="A36" s="7" t="s">
        <v>58</v>
      </c>
      <c r="B36" s="8">
        <v>4.53</v>
      </c>
    </row>
    <row r="37" spans="1:6">
      <c r="A37" s="7" t="s">
        <v>61</v>
      </c>
      <c r="B37" s="8">
        <v>4.46</v>
      </c>
    </row>
    <row r="38" spans="1:6">
      <c r="A38" s="7" t="s">
        <v>62</v>
      </c>
      <c r="B38" s="8">
        <v>4.46</v>
      </c>
      <c r="D38" s="1" t="s">
        <v>59</v>
      </c>
      <c r="F38" s="1" t="s">
        <v>60</v>
      </c>
    </row>
    <row r="39" spans="1:6">
      <c r="A39" s="7" t="s">
        <v>63</v>
      </c>
      <c r="B39" s="8">
        <v>4.18</v>
      </c>
      <c r="D39" s="10">
        <f>SUM(B2:B41)</f>
        <v>374.77999999999992</v>
      </c>
      <c r="F39" s="10">
        <f>D39/40</f>
        <v>9.3694999999999986</v>
      </c>
    </row>
    <row r="40" spans="1:6">
      <c r="A40" s="7" t="s">
        <v>64</v>
      </c>
      <c r="B40" s="8">
        <v>2.57</v>
      </c>
    </row>
    <row r="41" spans="1:6">
      <c r="A41" s="11" t="s">
        <v>65</v>
      </c>
      <c r="B41" s="8">
        <v>2.4300000000000002</v>
      </c>
    </row>
    <row r="42" spans="1:6">
      <c r="A42" s="12" t="s">
        <v>66</v>
      </c>
      <c r="B42" s="8" t="s">
        <v>67</v>
      </c>
    </row>
    <row r="43" spans="1:6">
      <c r="A43" s="12" t="s">
        <v>68</v>
      </c>
      <c r="B43" s="8" t="s">
        <v>67</v>
      </c>
    </row>
    <row r="44" spans="1:6">
      <c r="A44" s="7" t="s">
        <v>69</v>
      </c>
      <c r="B44" s="8" t="s">
        <v>67</v>
      </c>
    </row>
    <row r="45" spans="1:6">
      <c r="A45" s="9" t="s">
        <v>70</v>
      </c>
      <c r="B45" s="8" t="s">
        <v>67</v>
      </c>
    </row>
    <row r="46" spans="1:6" ht="13.2">
      <c r="A46" s="9" t="s">
        <v>71</v>
      </c>
      <c r="B46" s="8" t="s">
        <v>67</v>
      </c>
    </row>
    <row r="47" spans="1:6" ht="79.2">
      <c r="A47" s="3" t="s">
        <v>72</v>
      </c>
    </row>
  </sheetData>
  <hyperlinks>
    <hyperlink ref="A47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Liczba kardiologów w Polsce w 2</vt:lpstr>
      <vt:lpstr>Liczba kardiologów w Europie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Piotrek Litwin</cp:lastModifiedBy>
  <dcterms:modified xsi:type="dcterms:W3CDTF">2023-03-14T09:59:02Z</dcterms:modified>
</cp:coreProperties>
</file>