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324" yWindow="564" windowWidth="16512" windowHeight="5244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0" i="1"/>
  <c r="B20"/>
</calcChain>
</file>

<file path=xl/sharedStrings.xml><?xml version="1.0" encoding="utf-8"?>
<sst xmlns="http://schemas.openxmlformats.org/spreadsheetml/2006/main" count="33" uniqueCount="33">
  <si>
    <t>Nauczyciele wg obowiązków i województw w osobach i etatach w roku szkolnym 2022/2023</t>
  </si>
  <si>
    <t>obowiązki nauczyciela psychologa</t>
  </si>
  <si>
    <t>województwo</t>
  </si>
  <si>
    <t>liczba nauczycieli</t>
  </si>
  <si>
    <t>liczba etatow z obowiazkow</t>
  </si>
  <si>
    <t>dolnośląskie</t>
  </si>
  <si>
    <t>1 070</t>
  </si>
  <si>
    <t>kujawsko-pomorskie</t>
  </si>
  <si>
    <t>lubelskie</t>
  </si>
  <si>
    <t>lubuskie</t>
  </si>
  <si>
    <t>łódzkie</t>
  </si>
  <si>
    <t>małopolskie</t>
  </si>
  <si>
    <t>1 386</t>
  </si>
  <si>
    <t>1 169,98</t>
  </si>
  <si>
    <t>mazowieckie</t>
  </si>
  <si>
    <t>2 860</t>
  </si>
  <si>
    <t>2 670,96</t>
  </si>
  <si>
    <t>opolskie</t>
  </si>
  <si>
    <t>podkarpackie</t>
  </si>
  <si>
    <t>podlaskie</t>
  </si>
  <si>
    <t>pomorskie</t>
  </si>
  <si>
    <t>śląskie</t>
  </si>
  <si>
    <t>1 609</t>
  </si>
  <si>
    <t>1 483,90</t>
  </si>
  <si>
    <t>świętokrzyskie</t>
  </si>
  <si>
    <t>warmińsko-mazurskie</t>
  </si>
  <si>
    <t>wielkopolskie</t>
  </si>
  <si>
    <t>1 183</t>
  </si>
  <si>
    <t>1 126,22</t>
  </si>
  <si>
    <t>zachodniopomorskie</t>
  </si>
  <si>
    <t>razem</t>
  </si>
  <si>
    <t>Dane na dzień: 13 lutego 2023</t>
  </si>
  <si>
    <t>Źródło: https://dane.gov.pl/pl/dataset/811/resource/45761,nauczyciele-wg-obowiazkow-i-wojewodztw-w-osobach-i-etatach-w-roku-szkolnym-20222023/table?page=1&amp;per_page=20&amp;q=&amp;sort=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</si>
</sst>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scheme val="minor"/>
    </font>
    <font>
      <b/>
      <sz val="10"/>
      <color rgb="FF333333"/>
      <name val="Fira Sans"/>
    </font>
    <font>
      <sz val="10"/>
      <color theme="1"/>
      <name val="Fira Sans"/>
    </font>
    <font>
      <sz val="10"/>
      <color rgb="FF000000"/>
      <name val="Fira Sans"/>
    </font>
    <font>
      <b/>
      <sz val="10"/>
      <color theme="1"/>
      <name val="Fira Sans"/>
    </font>
    <font>
      <b/>
      <sz val="10"/>
      <color theme="1"/>
      <name val="Fira Sans"/>
    </font>
    <font>
      <i/>
      <sz val="8"/>
      <color theme="1"/>
      <name val="Fira Sans"/>
    </font>
    <font>
      <i/>
      <sz val="8"/>
      <color rgb="FF000000"/>
      <name val="Fira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4"/>
  <sheetViews>
    <sheetView tabSelected="1" workbookViewId="0">
      <selection activeCell="E15" sqref="E15"/>
    </sheetView>
  </sheetViews>
  <sheetFormatPr defaultColWidth="12.6640625" defaultRowHeight="15.75" customHeight="1"/>
  <cols>
    <col min="1" max="1" width="18.6640625" customWidth="1"/>
  </cols>
  <sheetData>
    <row r="1" spans="1:26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5" t="s">
        <v>2</v>
      </c>
      <c r="B3" s="2" t="s">
        <v>3</v>
      </c>
      <c r="C3" s="2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5" t="s">
        <v>5</v>
      </c>
      <c r="B4" s="6" t="s">
        <v>6</v>
      </c>
      <c r="C4" s="6">
        <v>992.44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5" t="s">
        <v>7</v>
      </c>
      <c r="B5" s="6">
        <v>616</v>
      </c>
      <c r="C5" s="6">
        <v>584.91999999999996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5" t="s">
        <v>8</v>
      </c>
      <c r="B6" s="6">
        <v>960</v>
      </c>
      <c r="C6" s="6">
        <v>828.84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5" t="s">
        <v>9</v>
      </c>
      <c r="B7" s="6">
        <v>313</v>
      </c>
      <c r="C7" s="6">
        <v>287.62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5" t="s">
        <v>10</v>
      </c>
      <c r="B8" s="6">
        <v>768</v>
      </c>
      <c r="C8" s="6">
        <v>716.94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5" t="s">
        <v>11</v>
      </c>
      <c r="B9" s="6" t="s">
        <v>12</v>
      </c>
      <c r="C9" s="6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5" t="s">
        <v>14</v>
      </c>
      <c r="B10" s="6" t="s">
        <v>15</v>
      </c>
      <c r="C10" s="6" t="s">
        <v>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5" t="s">
        <v>17</v>
      </c>
      <c r="B11" s="6">
        <v>374</v>
      </c>
      <c r="C11" s="6">
        <v>330.66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5" t="s">
        <v>18</v>
      </c>
      <c r="B12" s="6">
        <v>601</v>
      </c>
      <c r="C12" s="6">
        <v>545.6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5" t="s">
        <v>19</v>
      </c>
      <c r="B13" s="6">
        <v>357</v>
      </c>
      <c r="C13" s="6">
        <v>320.74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5" t="s">
        <v>20</v>
      </c>
      <c r="B14" s="6">
        <v>959</v>
      </c>
      <c r="C14" s="6">
        <v>894.86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5" t="s">
        <v>21</v>
      </c>
      <c r="B15" s="6" t="s">
        <v>22</v>
      </c>
      <c r="C15" s="6" t="s">
        <v>23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5" t="s">
        <v>24</v>
      </c>
      <c r="B16" s="6">
        <v>409</v>
      </c>
      <c r="C16" s="6">
        <v>354.43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5" t="s">
        <v>25</v>
      </c>
      <c r="B17" s="6">
        <v>444</v>
      </c>
      <c r="C17" s="6">
        <v>405.57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5" t="s">
        <v>26</v>
      </c>
      <c r="B18" s="6" t="s">
        <v>27</v>
      </c>
      <c r="C18" s="6" t="s">
        <v>28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5" t="s">
        <v>29</v>
      </c>
      <c r="B19" s="6">
        <v>457</v>
      </c>
      <c r="C19" s="6">
        <v>438.16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7" t="s">
        <v>30</v>
      </c>
      <c r="B20" s="8">
        <f t="shared" ref="B20:C20" si="0">SUM(B3:B19)</f>
        <v>6258</v>
      </c>
      <c r="C20" s="8">
        <f t="shared" si="0"/>
        <v>6700.78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9"/>
      <c r="B21" s="10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1" t="s">
        <v>31</v>
      </c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2" t="s">
        <v>32</v>
      </c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2023-04-20T13:30:07Z</dcterms:modified>
</cp:coreProperties>
</file>