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sharedStrings.xml><?xml version="1.0" encoding="utf-8"?>
<sst xmlns="http://schemas.openxmlformats.org/spreadsheetml/2006/main" count="17" uniqueCount="17">
  <si>
    <t>Rok</t>
  </si>
  <si>
    <t>Dochody budżetu Państwa (w tys. zł)</t>
  </si>
  <si>
    <t>Wpływy z VAT (w tys. zł)</t>
  </si>
  <si>
    <t>Odsetek VAT w budżecie</t>
  </si>
  <si>
    <t>Wzrost wpływów z VAT względem poprzedniego roku</t>
  </si>
  <si>
    <t>Źródło</t>
  </si>
  <si>
    <t>2023*</t>
  </si>
  <si>
    <t>https://www.gov.pl/web/finanse/nowelizacja-2023</t>
  </si>
  <si>
    <t>https://www.gov.pl/web/finanse/sprawozdanie-roczne-za-2022-rok</t>
  </si>
  <si>
    <t>https://www.gov.pl/web/finanse/sprawozdanie-roczne-za-2021</t>
  </si>
  <si>
    <t>https://www.gov.pl/web/finanse/sprawozdanie-roczne-za-2020-rok</t>
  </si>
  <si>
    <t>https://www.gov.pl/web/finanse/sprawozdanie-roczne-za-2019-rok</t>
  </si>
  <si>
    <t>https://www.gov.pl/web/finanse/sprawozdanie-roczne-za-2018</t>
  </si>
  <si>
    <t>https://mf-arch2.mf.gov.pl/web/bip/ministerstwo-finansow/dzialalnosc/finanse-publiczne/budzet-panstwa/wykonanie-budzetu-panstwa/sprawozdanie-z-wykonania-budzetu-panstwa-roczne/-/asset_publisher/R79o/content/6403938?redirect=https%3A%2F%2Fmf-arch2.mf.gov.pl</t>
  </si>
  <si>
    <t>https://mf-arch2.mf.gov.pl/web/bip/ministerstwo-finansow/dzialalnosc/finanse-publiczne/budzet-panstwa/wykonanie-budzetu-panstwa/sprawozdanie-z-wykonania-budzetu-panstwa-roczne/-/asset_publisher/R79o/content/6298925?redirect=https%253A%252F%252Fmf-arch2.mf.gov.pl</t>
  </si>
  <si>
    <t>https://mf-arch2.mf.gov.pl/web/bip/ministerstwo-finansow/dzialalnosc/finanse-publiczne/budzet-panstwa/wykonanie-budzetu-panstwa/sprawozdanie-z-wykonania-budzetu-panstwa-roczne/-/asset_publisher/R79o/content/6298934?redirect=https%3A%2F%2Fmf-arch2.mf.gov.pl%2Fweb%2Fbip%2Fministerstwo-finansow%2Fdzialalnosc%2Ffinanse-publiczne%2Fbudzet-panstwa%2Fwykonanie-budzetu-panstwa%2Fsprawozdanie-z-wykonania-budzetu-panstwa-roczne%3Fp_p_id%3D101_INSTANCE_R79o%26p_p_lifecycle%3D0%26p_p_state%3Dnormal%26p_p_mode%3Dview%26p_p_col_id%3Dcolumn-2%26p_p_col_count%3D1</t>
  </si>
  <si>
    <t>*Dane prognozowane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</si>
</sst>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 shrinkToFit="0" wrapText="0"/>
    </xf>
    <xf borderId="1" fillId="0" fontId="1" numFmtId="0" xfId="0" applyAlignment="1" applyBorder="1" applyFont="1">
      <alignment horizontal="right" readingOrder="0"/>
    </xf>
    <xf borderId="1" fillId="0" fontId="1" numFmtId="3" xfId="0" applyAlignment="1" applyBorder="1" applyFont="1" applyNumberFormat="1">
      <alignment readingOrder="0"/>
    </xf>
    <xf borderId="1" fillId="0" fontId="1" numFmtId="10" xfId="0" applyAlignment="1" applyBorder="1" applyFont="1" applyNumberFormat="1">
      <alignment horizontal="center"/>
    </xf>
    <xf borderId="1" fillId="0" fontId="1" numFmtId="10" xfId="0" applyBorder="1" applyFont="1" applyNumberFormat="1"/>
    <xf borderId="1" fillId="0" fontId="2" numFmtId="0" xfId="0" applyAlignment="1" applyBorder="1" applyFont="1">
      <alignment readingOrder="0" shrinkToFit="0" wrapText="0"/>
    </xf>
    <xf borderId="0" fillId="0" fontId="1" numFmtId="10" xfId="0" applyFont="1" applyNumberFormat="1"/>
    <xf borderId="1" fillId="0" fontId="1" numFmtId="0" xfId="0" applyBorder="1" applyFont="1"/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ov.pl/web/finanse/nowelizacja-2023" TargetMode="External"/><Relationship Id="rId2" Type="http://schemas.openxmlformats.org/officeDocument/2006/relationships/hyperlink" Target="https://www.gov.pl/web/finanse/sprawozdanie-roczne-za-2022-rok" TargetMode="External"/><Relationship Id="rId3" Type="http://schemas.openxmlformats.org/officeDocument/2006/relationships/hyperlink" Target="https://www.gov.pl/web/finanse/sprawozdanie-roczne-za-2021" TargetMode="External"/><Relationship Id="rId4" Type="http://schemas.openxmlformats.org/officeDocument/2006/relationships/hyperlink" Target="https://www.gov.pl/web/finanse/sprawozdanie-roczne-za-2020-rok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s://mf-arch2.mf.gov.pl/web/bip/ministerstwo-finansow/dzialalnosc/finanse-publiczne/budzet-panstwa/wykonanie-budzetu-panstwa/sprawozdanie-z-wykonania-budzetu-panstwa-roczne/-/asset_publisher/R79o/content/6298934?redirect=https%3A%2F%2Fmf-arch2.mf.gov.pl%2Fweb%2Fbip%2Fministerstwo-finansow%2Fdzialalnosc%2Ffinanse-publiczne%2Fbudzet-panstwa%2Fwykonanie-budzetu-panstwa%2Fsprawozdanie-z-wykonania-budzetu-panstwa-roczne%3Fp_p_id%3D101_INSTANCE_R79o%26p_p_lifecycle%3D0%26p_p_state%3Dnormal%26p_p_mode%3Dview%26p_p_col_id%3Dcolumn-2%26p_p_col_count%3D1" TargetMode="External"/><Relationship Id="rId5" Type="http://schemas.openxmlformats.org/officeDocument/2006/relationships/hyperlink" Target="https://www.gov.pl/web/finanse/sprawozdanie-roczne-za-2019-rok" TargetMode="External"/><Relationship Id="rId6" Type="http://schemas.openxmlformats.org/officeDocument/2006/relationships/hyperlink" Target="https://www.gov.pl/web/finanse/sprawozdanie-roczne-za-2018" TargetMode="External"/><Relationship Id="rId7" Type="http://schemas.openxmlformats.org/officeDocument/2006/relationships/hyperlink" Target="https://mf-arch2.mf.gov.pl/web/bip/ministerstwo-finansow/dzialalnosc/finanse-publiczne/budzet-panstwa/wykonanie-budzetu-panstwa/sprawozdanie-z-wykonania-budzetu-panstwa-roczne/-/asset_publisher/R79o/content/6403938?redirect=https%3A%2F%2Fmf-arch2.mf.gov.pl" TargetMode="External"/><Relationship Id="rId8" Type="http://schemas.openxmlformats.org/officeDocument/2006/relationships/hyperlink" Target="https://mf-arch2.mf.gov.pl/web/bip/ministerstwo-finansow/dzialalnosc/finanse-publiczne/budzet-panstwa/wykonanie-budzetu-panstwa/sprawozdanie-z-wykonania-budzetu-panstwa-roczne/-/asset_publisher/R79o/content/6298925?redirect=https%253A%252F%252Fmf-arch2.mf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1.63"/>
    <col customWidth="1" min="3" max="3" width="19.0"/>
    <col customWidth="1" min="4" max="4" width="28.75"/>
    <col customWidth="1" min="5" max="5" width="40.2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>
      <c r="A2" s="4" t="s">
        <v>6</v>
      </c>
      <c r="B2" s="5">
        <v>6.01378366E8</v>
      </c>
      <c r="C2" s="5">
        <v>2.729E8</v>
      </c>
      <c r="D2" s="6">
        <f t="shared" ref="D2:D10" si="1">(C2/B2)</f>
        <v>0.4537908502</v>
      </c>
      <c r="E2" s="7">
        <f t="shared" ref="E2:E9" si="2">(C2-C3)/C3</f>
        <v>0.1845104198</v>
      </c>
      <c r="F2" s="8" t="s">
        <v>7</v>
      </c>
    </row>
    <row r="3">
      <c r="A3" s="2">
        <v>2022.0</v>
      </c>
      <c r="B3" s="5">
        <v>5.04820801E8</v>
      </c>
      <c r="C3" s="5">
        <v>2.30390544E8</v>
      </c>
      <c r="D3" s="6">
        <f t="shared" si="1"/>
        <v>0.4563808455</v>
      </c>
      <c r="E3" s="7">
        <f t="shared" si="2"/>
        <v>0.06793815856</v>
      </c>
      <c r="F3" s="8" t="s">
        <v>8</v>
      </c>
    </row>
    <row r="4">
      <c r="A4" s="2">
        <v>2021.0</v>
      </c>
      <c r="B4" s="5">
        <v>4.94843463E8</v>
      </c>
      <c r="C4" s="5">
        <v>2.15733975E8</v>
      </c>
      <c r="D4" s="6">
        <f t="shared" si="1"/>
        <v>0.4359640798</v>
      </c>
      <c r="E4" s="7">
        <f t="shared" si="2"/>
        <v>0.168960824</v>
      </c>
      <c r="F4" s="8" t="s">
        <v>9</v>
      </c>
    </row>
    <row r="5">
      <c r="A5" s="2">
        <v>2020.0</v>
      </c>
      <c r="B5" s="5">
        <v>4.19795677E8</v>
      </c>
      <c r="C5" s="5">
        <v>1.84551929E8</v>
      </c>
      <c r="D5" s="6">
        <f t="shared" si="1"/>
        <v>0.4396232241</v>
      </c>
      <c r="E5" s="7">
        <f t="shared" si="2"/>
        <v>0.02023407911</v>
      </c>
      <c r="F5" s="8" t="s">
        <v>10</v>
      </c>
    </row>
    <row r="6">
      <c r="A6" s="2">
        <v>2019.0</v>
      </c>
      <c r="B6" s="5">
        <v>4.00535255E8</v>
      </c>
      <c r="C6" s="5">
        <v>1.80891751E8</v>
      </c>
      <c r="D6" s="6">
        <f t="shared" si="1"/>
        <v>0.4516250411</v>
      </c>
      <c r="E6" s="7">
        <f t="shared" si="2"/>
        <v>0.03397987726</v>
      </c>
      <c r="F6" s="8" t="s">
        <v>11</v>
      </c>
    </row>
    <row r="7">
      <c r="A7" s="2">
        <v>2018.0</v>
      </c>
      <c r="B7" s="5">
        <v>3.8004814E8</v>
      </c>
      <c r="C7" s="5">
        <v>1.74947071E8</v>
      </c>
      <c r="D7" s="6">
        <f t="shared" si="1"/>
        <v>0.4603287126</v>
      </c>
      <c r="E7" s="7">
        <f t="shared" si="2"/>
        <v>0.1157252542</v>
      </c>
      <c r="F7" s="8" t="s">
        <v>12</v>
      </c>
    </row>
    <row r="8">
      <c r="A8" s="2">
        <v>2017.0</v>
      </c>
      <c r="B8" s="5">
        <v>3.50414702E8</v>
      </c>
      <c r="C8" s="5">
        <v>1.56801211E8</v>
      </c>
      <c r="D8" s="6">
        <f t="shared" si="1"/>
        <v>0.4474732655</v>
      </c>
      <c r="E8" s="7">
        <f t="shared" si="2"/>
        <v>0.2387115461</v>
      </c>
      <c r="F8" s="8" t="s">
        <v>13</v>
      </c>
      <c r="I8" s="9"/>
    </row>
    <row r="9">
      <c r="A9" s="2">
        <v>2016.0</v>
      </c>
      <c r="B9" s="5">
        <v>3.1468357E8</v>
      </c>
      <c r="C9" s="5">
        <v>1.2658412E8</v>
      </c>
      <c r="D9" s="6">
        <f t="shared" si="1"/>
        <v>0.4022584338</v>
      </c>
      <c r="E9" s="7">
        <f t="shared" si="2"/>
        <v>0.02812946355</v>
      </c>
      <c r="F9" s="8" t="s">
        <v>14</v>
      </c>
    </row>
    <row r="10">
      <c r="A10" s="2">
        <v>2015.0</v>
      </c>
      <c r="B10" s="5">
        <v>2.89136706E8</v>
      </c>
      <c r="C10" s="5">
        <v>1.23120798E8</v>
      </c>
      <c r="D10" s="6">
        <f t="shared" si="1"/>
        <v>0.4258220954</v>
      </c>
      <c r="E10" s="10"/>
      <c r="F10" s="8" t="s">
        <v>15</v>
      </c>
    </row>
    <row r="12">
      <c r="A12" s="11" t="s">
        <v>16</v>
      </c>
    </row>
  </sheetData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</hyperlinks>
  <drawing r:id="rId10"/>
</worksheet>
</file>